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00" windowWidth="18735" windowHeight="11700"/>
  </bookViews>
  <sheets>
    <sheet name="Лист2" sheetId="2" r:id="rId1"/>
    <sheet name="Лист3" sheetId="3" r:id="rId2"/>
    <sheet name="Лист1" sheetId="4" r:id="rId3"/>
  </sheets>
  <calcPr calcId="124519"/>
</workbook>
</file>

<file path=xl/calcChain.xml><?xml version="1.0" encoding="utf-8"?>
<calcChain xmlns="http://schemas.openxmlformats.org/spreadsheetml/2006/main">
  <c r="G87" i="2"/>
  <c r="G90"/>
  <c r="G7" i="4" l="1"/>
  <c r="G6" s="1"/>
  <c r="G5" s="1"/>
  <c r="G94" i="2" l="1"/>
  <c r="G93" s="1"/>
  <c r="G92" s="1"/>
  <c r="G88"/>
  <c r="G86" s="1"/>
  <c r="G84"/>
  <c r="G80"/>
  <c r="G79" s="1"/>
  <c r="G77"/>
  <c r="G71"/>
  <c r="G70" s="1"/>
  <c r="G69" s="1"/>
  <c r="G68" s="1"/>
  <c r="G66"/>
  <c r="G65" s="1"/>
  <c r="G64" s="1"/>
  <c r="G62"/>
  <c r="G61" s="1"/>
  <c r="G60" s="1"/>
  <c r="G55"/>
  <c r="G54" s="1"/>
  <c r="G53" s="1"/>
  <c r="G52" s="1"/>
  <c r="G51" s="1"/>
  <c r="G49"/>
  <c r="G48" s="1"/>
  <c r="G47" s="1"/>
  <c r="G42"/>
  <c r="G41" s="1"/>
  <c r="G40" s="1"/>
  <c r="G37"/>
  <c r="G36" s="1"/>
  <c r="G35" s="1"/>
  <c r="G34" s="1"/>
  <c r="G28"/>
  <c r="G27" s="1"/>
  <c r="G23"/>
  <c r="G16"/>
  <c r="G15" s="1"/>
  <c r="G14" s="1"/>
  <c r="G13" s="1"/>
  <c r="G82" l="1"/>
  <c r="G83"/>
  <c r="G22"/>
  <c r="G21"/>
  <c r="G20" s="1"/>
  <c r="G76"/>
  <c r="G75" s="1"/>
  <c r="G74" s="1"/>
  <c r="G73" s="1"/>
  <c r="G39"/>
  <c r="G12" s="1"/>
  <c r="G25"/>
  <c r="G26"/>
  <c r="G59"/>
  <c r="G96" l="1"/>
</calcChain>
</file>

<file path=xl/sharedStrings.xml><?xml version="1.0" encoding="utf-8"?>
<sst xmlns="http://schemas.openxmlformats.org/spreadsheetml/2006/main" count="499" uniqueCount="220">
  <si>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</si>
  <si>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</si>
  <si>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</si>
  <si>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</si>
  <si>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</si>
  <si>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</si>
  <si>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</si>
  <si>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</si>
  <si>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</si>
  <si>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</si>
  <si>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</si>
  <si>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</si>
  <si>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 xml:space="preserve">Ведомственная структура расходов местного бюджета </t>
  </si>
  <si>
    <t>(рублей)</t>
  </si>
  <si>
    <t/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</si>
  <si>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</si>
  <si>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</si>
  <si>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</si>
  <si>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</si>
  <si>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</t>
  </si>
  <si>
    <t>8</t>
  </si>
  <si>
    <t>Расходы на выплаты персоналу государственных (муниципальных) органов</t>
  </si>
  <si>
    <t>9</t>
  </si>
  <si>
    <t>10</t>
  </si>
  <si>
    <t>Иные закупки товаров, работ и услуг для обеспечения государственных (муниципальных) нужд</t>
  </si>
  <si>
    <t>11</t>
  </si>
  <si>
    <t>12</t>
  </si>
  <si>
    <t>13</t>
  </si>
  <si>
    <t>14</t>
  </si>
  <si>
    <t>15</t>
  </si>
  <si>
    <t>16</t>
  </si>
  <si>
    <t>19</t>
  </si>
  <si>
    <t>21</t>
  </si>
  <si>
    <t>22</t>
  </si>
  <si>
    <t>23</t>
  </si>
  <si>
    <t>013</t>
  </si>
  <si>
    <t>0102</t>
  </si>
  <si>
    <t>Администрация Вознесенского сельсовета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</si>
  <si>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</si>
  <si>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</si>
  <si>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администрации Вознесенского сельсовета</t>
  </si>
  <si>
    <t>Функционирование администрации Вознесенского сельсовета</t>
  </si>
  <si>
    <t>Руководство и управление в сфере установленных функций органов государственной (муниципальной) власти в рамках непрограмных расходов администрации Вознесенского сельсовета</t>
  </si>
  <si>
    <t>Резервные фонды</t>
  </si>
  <si>
    <t>0111</t>
  </si>
  <si>
    <t>Другие общегосударственные вопросы</t>
  </si>
  <si>
    <t>0113</t>
  </si>
  <si>
    <t>27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</si>
  <si>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</si>
  <si>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</si>
  <si>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</si>
  <si>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</si>
  <si>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</si>
  <si>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территорий от последствий ЧС природного и техногенного характера</t>
  </si>
  <si>
    <t>0309</t>
  </si>
  <si>
    <t>Обеспечение пожарной безопасности</t>
  </si>
  <si>
    <t>0310</t>
  </si>
  <si>
    <t>38</t>
  </si>
  <si>
    <t>НАЦИОНАЛЬНАЯ ЭКОНОМИКА</t>
  </si>
  <si>
    <t>0400</t>
  </si>
  <si>
    <t>39</t>
  </si>
  <si>
    <t>Дорожное хозяйство (дорожные фонды)</t>
  </si>
  <si>
    <t>40</t>
  </si>
  <si>
    <t>0409</t>
  </si>
  <si>
    <t>41</t>
  </si>
  <si>
    <t>42</t>
  </si>
  <si>
    <t>43</t>
  </si>
  <si>
    <t>44</t>
  </si>
  <si>
    <t>Подпрограмма "Благоустройство" муниципальной программы "Повышение качества жизни и прочие мероприятия на территории Вознесенского сельсовета"</t>
  </si>
  <si>
    <t>46</t>
  </si>
  <si>
    <t>47</t>
  </si>
  <si>
    <t>Благоустройство</t>
  </si>
  <si>
    <t>0503</t>
  </si>
  <si>
    <t>48</t>
  </si>
  <si>
    <t>49</t>
  </si>
  <si>
    <t>Другие вопросы в области ЖКХ</t>
  </si>
  <si>
    <t>0505</t>
  </si>
  <si>
    <t>КУЛЬТУРА, КИНЕМАТОГРАФИЯ</t>
  </si>
  <si>
    <t>0800</t>
  </si>
  <si>
    <t>0801</t>
  </si>
  <si>
    <t>ВСЕГО</t>
  </si>
  <si>
    <t>50</t>
  </si>
  <si>
    <t>51</t>
  </si>
  <si>
    <t>58</t>
  </si>
  <si>
    <t>59</t>
  </si>
  <si>
    <t>60</t>
  </si>
  <si>
    <t>61</t>
  </si>
  <si>
    <t>62</t>
  </si>
  <si>
    <t>64</t>
  </si>
  <si>
    <t>65</t>
  </si>
  <si>
    <t>66</t>
  </si>
  <si>
    <t xml:space="preserve">Культура </t>
  </si>
  <si>
    <t>Фунукционирование Централизованной бухгалтерии администрации Вознесенского сельсовета</t>
  </si>
  <si>
    <t>Резервный фонд в рамках непрограммных расходов администрации Вознесенского сельсовета</t>
  </si>
  <si>
    <t>к решению Вознесенского</t>
  </si>
  <si>
    <t>сельского Совета депутатов</t>
  </si>
  <si>
    <t>26</t>
  </si>
  <si>
    <t>45</t>
  </si>
  <si>
    <t>70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</si>
  <si>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</si>
  <si>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 сельского Совета депутатов</t>
  </si>
  <si>
    <t>Функционирование сельского Совета депутатов</t>
  </si>
  <si>
    <t>Непрограммные расходы подведомственных учреждений органов местного самоуправления</t>
  </si>
  <si>
    <t>Мероприятия по противодействию экстремистской и террористической деятельности и защите населения от ЧС природного и техногенного характера в рамках муниципальной программы "Повышение качества жизни и прочие мероприятия на территории Вознесенского сельсовета"</t>
  </si>
  <si>
    <t>Содержание и обслуживание уличных сетей электроснабжения в рамках подпрограммы "Благоустройство" муниципальной программы "Повышение качества жизни и прочие мероприятия на территории Вознесенского сельсовета"</t>
  </si>
  <si>
    <t>Муниципальная программа "Повышение качества жизни и прочие мероприятия на территории Вознесенского сельсовета"</t>
  </si>
  <si>
    <t>78</t>
  </si>
  <si>
    <t>79</t>
  </si>
  <si>
    <t>80</t>
  </si>
  <si>
    <t>82</t>
  </si>
  <si>
    <t>Высшее должностное лицо Вознесенского сельсовета в рамках непрограммных расходов сельского Совета депутатов</t>
  </si>
  <si>
    <t>Мобилизационная и вневойскаявая подготовка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</si>
  <si>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админитсрации Вознесенского сельсовета</t>
  </si>
  <si>
    <t>Обеспечение деятельности (оказание услуг) подведомственных учреждений в рамках непрограммных расходов подведомственных учреждений органов местного самоуправления в рамках непрограммных расходов подведомственных учреждений органов местного самоуправления</t>
  </si>
  <si>
    <t>Непрограмные расходы администрации Вознесенского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</si>
  <si>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Вознесенского сельсовета</t>
  </si>
  <si>
    <t>Мероприятия по обеспечению первичных мер противопожарной безопасности в рамках муниципальной программы "Повышение качества жизни и прочие мероприятия на территории Вознесенского сельсовета"</t>
  </si>
  <si>
    <t>20</t>
  </si>
  <si>
    <t>57</t>
  </si>
  <si>
    <t>63</t>
  </si>
  <si>
    <t>81</t>
  </si>
  <si>
    <t xml:space="preserve"> </t>
  </si>
  <si>
    <t>8100000000</t>
  </si>
  <si>
    <t>8110000000</t>
  </si>
  <si>
    <t>8110080210</t>
  </si>
  <si>
    <t>8500000000</t>
  </si>
  <si>
    <t>8510000000</t>
  </si>
  <si>
    <t>8510080230</t>
  </si>
  <si>
    <t>8510080110</t>
  </si>
  <si>
    <t>8600000000</t>
  </si>
  <si>
    <t>8610000000</t>
  </si>
  <si>
    <t>8610080620</t>
  </si>
  <si>
    <t>0700000000</t>
  </si>
  <si>
    <t>0790080070</t>
  </si>
  <si>
    <t>0790080010</t>
  </si>
  <si>
    <t>0710000000</t>
  </si>
  <si>
    <t>0710080020</t>
  </si>
  <si>
    <t>0710080060</t>
  </si>
  <si>
    <t>Фонд оплаты труда государственных (муниципальных) органов и взносы по обязательному социальному страхованию</t>
  </si>
  <si>
    <t>Уплата прочих налогов, сборов и иных платежей</t>
  </si>
  <si>
    <t>Прочая закупка товаров, работ и услуг для обеспечения государственных (муниципальных) нужд</t>
  </si>
  <si>
    <t>111</t>
  </si>
  <si>
    <t>Фонд оплаты труда казенных учреждений и взносы по обязательному социальному страхованию</t>
  </si>
  <si>
    <t>244</t>
  </si>
  <si>
    <t>852</t>
  </si>
  <si>
    <t>121</t>
  </si>
  <si>
    <t>Уплата иных платежей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</si>
  <si>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</si>
  <si>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119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</si>
  <si>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</si>
  <si>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129</t>
  </si>
  <si>
    <t>Иные выплаты персоналу, за исключением фонда оплаты труда</t>
  </si>
  <si>
    <t>ЖИЛИЩНО-КОМУНАЛЬНОЕ ХОЗЯЙСТВО</t>
  </si>
  <si>
    <t>0500</t>
  </si>
  <si>
    <t>28</t>
  </si>
  <si>
    <t>29</t>
  </si>
  <si>
    <t>35</t>
  </si>
  <si>
    <t>36</t>
  </si>
  <si>
    <t>37</t>
  </si>
  <si>
    <t>54</t>
  </si>
  <si>
    <t>55</t>
  </si>
  <si>
    <t>56</t>
  </si>
  <si>
    <t>75</t>
  </si>
  <si>
    <t>76</t>
  </si>
  <si>
    <t>77</t>
  </si>
  <si>
    <t>Иные межбюджетные трансферты</t>
  </si>
  <si>
    <t>17</t>
  </si>
  <si>
    <t>18</t>
  </si>
  <si>
    <t>540</t>
  </si>
  <si>
    <t>Иные межбюджетные трансферты на осуществление полномочий в области контроля исполнения бюджета в рамках непрограммных расходов сельского Совета депутатов</t>
  </si>
  <si>
    <t>8110080250</t>
  </si>
  <si>
    <t>Иные междюбжетные трансферты</t>
  </si>
  <si>
    <t>853</t>
  </si>
  <si>
    <t>8510051180</t>
  </si>
  <si>
    <t>8510075140</t>
  </si>
  <si>
    <t>ФИЗИЧЕСКАЯ КУЛЬТУРА И СПОРТ</t>
  </si>
  <si>
    <t>1100</t>
  </si>
  <si>
    <t>Массовый спорт</t>
  </si>
  <si>
    <t>1102</t>
  </si>
  <si>
    <t>30</t>
  </si>
  <si>
    <t>31</t>
  </si>
  <si>
    <t>32</t>
  </si>
  <si>
    <t>33</t>
  </si>
  <si>
    <t>34</t>
  </si>
  <si>
    <t>52</t>
  </si>
  <si>
    <t>53</t>
  </si>
  <si>
    <t>71</t>
  </si>
  <si>
    <t>72</t>
  </si>
  <si>
    <t>73</t>
  </si>
  <si>
    <t>74</t>
  </si>
  <si>
    <t>83</t>
  </si>
  <si>
    <t>Непрограммные расходы (передача полномочий по организации в области культуры)</t>
  </si>
  <si>
    <t>8510080640</t>
  </si>
  <si>
    <t>Непрограммные расходы (передача полномочий по поддержке спорт клуба)</t>
  </si>
  <si>
    <t>8510087020</t>
  </si>
  <si>
    <t>Приложение №6</t>
  </si>
  <si>
    <t>Муниципальная программа "Комплексное развитие транспортной инфрастуктуры"</t>
  </si>
  <si>
    <t>Дорожный фонд в рамках муниципальной программы "Комплексное развитие транспортной инфрастуктуры"</t>
  </si>
  <si>
    <t xml:space="preserve">Муниципальная программа «Формирование комфортной городской (сельской)  среды» </t>
  </si>
  <si>
    <t>Прочее благоустройство муниципальной программы "Формирование комфортной городской (сельской)  среды»</t>
  </si>
  <si>
    <t>1900080801</t>
  </si>
  <si>
    <t>67</t>
  </si>
  <si>
    <t>68</t>
  </si>
  <si>
    <t>69</t>
  </si>
  <si>
    <t>1200080410</t>
  </si>
  <si>
    <t xml:space="preserve">минус сумма по энергосбыту </t>
  </si>
  <si>
    <t>24</t>
  </si>
  <si>
    <t>25</t>
  </si>
  <si>
    <t>Финансовые ресурсы для ликвидации чрезвычайных ситуаций</t>
  </si>
  <si>
    <t>Сумма на          2021 год</t>
  </si>
  <si>
    <t>на 2021 год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</si>
  <si>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</si>
  <si>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1300000000</t>
  </si>
  <si>
    <t>1300080060</t>
  </si>
  <si>
    <t>Мероприятия по подготовке объектов ЖКХ в муниципальной программы "Комплексное развитие жилищно-коммунальной инфрастуктуры Вознесенского сельсовета"</t>
  </si>
  <si>
    <t>Непрограммные расходы (средства на увеличение размеров оплаты труда работников учреждений культуры)</t>
  </si>
  <si>
    <t>8510010480</t>
  </si>
  <si>
    <t>84</t>
  </si>
  <si>
    <t>85</t>
  </si>
  <si>
    <t xml:space="preserve">от 21.12.2020г.   № 21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</si>
</sst>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р_."/>
  </numFmts>
  <fonts count="16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25">
    <xf numFmtId="0" fontId="0" fillId="0" borderId="0" xfId="0"/>
    <xf numFmtId="49" fontId="2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49" fontId="7" fillId="3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/>
    <xf numFmtId="165" fontId="6" fillId="2" borderId="1" xfId="0" applyNumberFormat="1" applyFont="1" applyFill="1" applyBorder="1" applyAlignment="1">
      <alignment horizontal="right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wrapText="1"/>
    </xf>
    <xf numFmtId="165" fontId="7" fillId="3" borderId="1" xfId="0" applyNumberFormat="1" applyFont="1" applyFill="1" applyBorder="1" applyAlignment="1">
      <alignment horizontal="right" wrapText="1"/>
    </xf>
    <xf numFmtId="0" fontId="7" fillId="3" borderId="0" xfId="0" applyFont="1" applyFill="1"/>
    <xf numFmtId="49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wrapText="1"/>
    </xf>
    <xf numFmtId="165" fontId="9" fillId="3" borderId="1" xfId="0" applyNumberFormat="1" applyFont="1" applyFill="1" applyBorder="1" applyAlignment="1">
      <alignment horizontal="right" wrapText="1"/>
    </xf>
    <xf numFmtId="0" fontId="9" fillId="3" borderId="0" xfId="0" applyFont="1" applyFill="1"/>
    <xf numFmtId="0" fontId="5" fillId="5" borderId="0" xfId="0" applyFont="1" applyFill="1"/>
    <xf numFmtId="164" fontId="2" fillId="5" borderId="0" xfId="0" applyNumberFormat="1" applyFont="1" applyFill="1" applyBorder="1" applyAlignment="1">
      <alignment horizontal="right" vertical="top" wrapText="1"/>
    </xf>
    <xf numFmtId="0" fontId="5" fillId="5" borderId="0" xfId="0" applyFont="1" applyFill="1" applyAlignment="1">
      <alignment horizontal="right" vertical="top" wrapText="1"/>
    </xf>
    <xf numFmtId="0" fontId="5" fillId="5" borderId="0" xfId="0" applyFont="1" applyFill="1" applyAlignment="1">
      <alignment horizontal="right" vertical="top"/>
    </xf>
    <xf numFmtId="0" fontId="1" fillId="5" borderId="0" xfId="0" applyFont="1" applyFill="1" applyAlignment="1">
      <alignment horizontal="center" vertical="top"/>
    </xf>
    <xf numFmtId="49" fontId="2" fillId="5" borderId="0" xfId="0" applyNumberFormat="1" applyFont="1" applyFill="1" applyAlignment="1">
      <alignment horizontal="center" vertical="top"/>
    </xf>
    <xf numFmtId="0" fontId="2" fillId="5" borderId="0" xfId="0" applyNumberFormat="1" applyFont="1" applyFill="1"/>
    <xf numFmtId="49" fontId="2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right"/>
    </xf>
    <xf numFmtId="0" fontId="2" fillId="5" borderId="1" xfId="0" applyNumberFormat="1" applyFont="1" applyFill="1" applyBorder="1" applyAlignment="1">
      <alignment horizontal="center" vertical="center" textRotation="90" wrapText="1"/>
    </xf>
    <xf numFmtId="0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/>
    <xf numFmtId="2" fontId="5" fillId="5" borderId="1" xfId="0" applyNumberFormat="1" applyFont="1" applyFill="1" applyBorder="1" applyAlignment="1">
      <alignment horizontal="right" wrapText="1"/>
    </xf>
    <xf numFmtId="49" fontId="1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/>
    <xf numFmtId="0" fontId="6" fillId="4" borderId="0" xfId="0" applyFont="1" applyFill="1"/>
    <xf numFmtId="0" fontId="6" fillId="5" borderId="0" xfId="0" applyFont="1" applyFill="1"/>
    <xf numFmtId="49" fontId="3" fillId="5" borderId="1" xfId="0" applyNumberFormat="1" applyFont="1" applyFill="1" applyBorder="1" applyAlignment="1">
      <alignment horizontal="center" wrapText="1"/>
    </xf>
    <xf numFmtId="165" fontId="7" fillId="5" borderId="1" xfId="0" applyNumberFormat="1" applyFont="1" applyFill="1" applyBorder="1" applyAlignment="1">
      <alignment horizontal="right" wrapText="1"/>
    </xf>
    <xf numFmtId="0" fontId="7" fillId="5" borderId="0" xfId="0" applyFont="1" applyFill="1"/>
    <xf numFmtId="0" fontId="5" fillId="5" borderId="1" xfId="0" applyFont="1" applyFill="1" applyBorder="1" applyAlignment="1">
      <alignment horizontal="center"/>
    </xf>
    <xf numFmtId="165" fontId="5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/>
    <xf numFmtId="49" fontId="7" fillId="5" borderId="1" xfId="0" applyNumberFormat="1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wrapText="1"/>
    </xf>
    <xf numFmtId="49" fontId="5" fillId="5" borderId="1" xfId="0" applyNumberFormat="1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/>
    <xf numFmtId="165" fontId="9" fillId="5" borderId="1" xfId="0" applyNumberFormat="1" applyFont="1" applyFill="1" applyBorder="1" applyAlignment="1">
      <alignment horizontal="right" wrapText="1"/>
    </xf>
    <xf numFmtId="0" fontId="9" fillId="5" borderId="0" xfId="0" applyFont="1" applyFill="1"/>
    <xf numFmtId="0" fontId="9" fillId="5" borderId="1" xfId="0" applyFont="1" applyFill="1" applyBorder="1" applyAlignment="1">
      <alignment horizontal="center"/>
    </xf>
    <xf numFmtId="49" fontId="9" fillId="5" borderId="1" xfId="0" applyNumberFormat="1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6" fillId="4" borderId="1" xfId="0" applyNumberFormat="1" applyFont="1" applyFill="1" applyBorder="1" applyAlignment="1">
      <alignment horizontal="right" wrapText="1"/>
    </xf>
    <xf numFmtId="49" fontId="9" fillId="5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right" wrapText="1"/>
    </xf>
    <xf numFmtId="0" fontId="9" fillId="0" borderId="0" xfId="0" applyFont="1" applyFill="1"/>
    <xf numFmtId="49" fontId="9" fillId="0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wrapText="1"/>
    </xf>
    <xf numFmtId="0" fontId="6" fillId="6" borderId="1" xfId="0" applyFont="1" applyFill="1" applyBorder="1" applyAlignment="1"/>
    <xf numFmtId="165" fontId="6" fillId="6" borderId="1" xfId="0" applyNumberFormat="1" applyFont="1" applyFill="1" applyBorder="1" applyAlignment="1">
      <alignment horizontal="right" wrapText="1"/>
    </xf>
    <xf numFmtId="0" fontId="6" fillId="6" borderId="0" xfId="0" applyFont="1" applyFill="1"/>
    <xf numFmtId="165" fontId="8" fillId="4" borderId="1" xfId="0" applyNumberFormat="1" applyFont="1" applyFill="1" applyBorder="1" applyAlignment="1">
      <alignment horizontal="center" vertical="top" wrapText="1"/>
    </xf>
    <xf numFmtId="0" fontId="8" fillId="4" borderId="0" xfId="0" applyFont="1" applyFill="1"/>
    <xf numFmtId="2" fontId="4" fillId="5" borderId="1" xfId="0" applyNumberFormat="1" applyFont="1" applyFill="1" applyBorder="1" applyAlignment="1">
      <alignment horizontal="left" vertical="top" wrapText="1"/>
    </xf>
    <xf numFmtId="2" fontId="1" fillId="4" borderId="1" xfId="0" applyNumberFormat="1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2" fontId="3" fillId="5" borderId="1" xfId="0" applyNumberFormat="1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2" fontId="1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left" vertical="top" wrapText="1"/>
    </xf>
    <xf numFmtId="49" fontId="6" fillId="6" borderId="1" xfId="0" applyNumberFormat="1" applyFont="1" applyFill="1" applyBorder="1" applyAlignment="1">
      <alignment horizontal="center" wrapText="1"/>
    </xf>
    <xf numFmtId="165" fontId="6" fillId="6" borderId="1" xfId="0" applyNumberFormat="1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wrapText="1"/>
    </xf>
    <xf numFmtId="0" fontId="6" fillId="3" borderId="0" xfId="0" applyFont="1" applyFill="1"/>
    <xf numFmtId="165" fontId="9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49" fontId="2" fillId="0" borderId="1" xfId="1" applyNumberFormat="1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left" vertical="center" wrapText="1"/>
    </xf>
    <xf numFmtId="0" fontId="11" fillId="0" borderId="1" xfId="1" applyFont="1" applyBorder="1" applyAlignment="1">
      <alignment horizontal="justify" vertical="center" wrapText="1"/>
    </xf>
    <xf numFmtId="0" fontId="12" fillId="0" borderId="1" xfId="1" applyFont="1" applyBorder="1" applyAlignment="1">
      <alignment horizontal="justify" vertical="center" wrapText="1"/>
    </xf>
    <xf numFmtId="0" fontId="13" fillId="0" borderId="0" xfId="0" applyFont="1" applyAlignment="1">
      <alignment vertical="top" wrapText="1"/>
    </xf>
    <xf numFmtId="0" fontId="5" fillId="4" borderId="0" xfId="0" applyFont="1" applyFill="1"/>
    <xf numFmtId="49" fontId="1" fillId="4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/>
    <xf numFmtId="165" fontId="7" fillId="3" borderId="1" xfId="0" applyNumberFormat="1" applyFont="1" applyFill="1" applyBorder="1"/>
    <xf numFmtId="0" fontId="5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/>
    <xf numFmtId="165" fontId="7" fillId="2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center"/>
    </xf>
    <xf numFmtId="49" fontId="2" fillId="5" borderId="4" xfId="0" applyNumberFormat="1" applyFont="1" applyFill="1" applyBorder="1" applyAlignment="1">
      <alignment horizontal="center" wrapText="1"/>
    </xf>
    <xf numFmtId="49" fontId="5" fillId="5" borderId="4" xfId="0" applyNumberFormat="1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5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right" wrapText="1"/>
    </xf>
    <xf numFmtId="49" fontId="6" fillId="0" borderId="5" xfId="0" applyNumberFormat="1" applyFont="1" applyFill="1" applyBorder="1" applyAlignment="1">
      <alignment horizontal="center" wrapText="1"/>
    </xf>
    <xf numFmtId="49" fontId="5" fillId="0" borderId="5" xfId="0" applyNumberFormat="1" applyFont="1" applyFill="1" applyBorder="1" applyAlignment="1">
      <alignment horizontal="center" wrapText="1"/>
    </xf>
    <xf numFmtId="165" fontId="5" fillId="0" borderId="5" xfId="0" applyNumberFormat="1" applyFont="1" applyFill="1" applyBorder="1" applyAlignment="1">
      <alignment horizontal="right" wrapText="1"/>
    </xf>
    <xf numFmtId="0" fontId="5" fillId="5" borderId="0" xfId="0" applyFont="1" applyFill="1" applyAlignment="1">
      <alignment horizontal="right"/>
    </xf>
    <xf numFmtId="0" fontId="0" fillId="0" borderId="0" xfId="0" applyAlignment="1"/>
    <xf numFmtId="0" fontId="1" fillId="5" borderId="0" xfId="0" applyFont="1" applyFill="1" applyAlignment="1">
      <alignment horizontal="center"/>
    </xf>
    <xf numFmtId="49" fontId="8" fillId="4" borderId="2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V96"/>
  <sheetViews>
    <sheetView tabSelected="1" topLeftCell="A78" workbookViewId="0">
      <selection activeCell="E81" sqref="E81"/>
    </sheetView>
  </sheetViews>
  <sheetFormatPr defaultRowHeight="15.75"/>
  <cols>
    <col min="1" max="1" width="4.140625" style="18" customWidth="1"/>
    <col min="2" max="2" width="36.85546875" style="18" customWidth="1"/>
    <col min="3" max="4" width="9.140625" style="18"/>
    <col min="5" max="5" width="14.7109375" style="18" customWidth="1"/>
    <col min="6" max="6" width="7.42578125" style="18" customWidth="1"/>
    <col min="7" max="7" width="17.140625" style="18" customWidth="1"/>
    <col min="8" max="16384" width="9.140625" style="18"/>
  </cols>
  <sheetData>
    <row r="1" spans="1:178">
      <c r="E1" s="19"/>
      <c r="F1" s="20"/>
      <c r="G1" s="21" t="s">
        <v>195</v>
      </c>
    </row>
    <row r="2" spans="1:178">
      <c r="E2" s="20"/>
      <c r="F2" s="20"/>
      <c r="G2" s="21" t="s">
        <v>94</v>
      </c>
    </row>
    <row r="3" spans="1:178" ht="14.25" customHeight="1">
      <c r="E3" s="20"/>
      <c r="F3" s="20"/>
      <c r="G3" s="21" t="s">
        <v>95</v>
      </c>
    </row>
    <row r="4" spans="1:178">
      <c r="E4" s="119" t="s">
        <v>219</v>
      </c>
      <c r="F4" s="120"/>
      <c r="G4" s="120"/>
    </row>
    <row r="5" spans="1:178">
      <c r="A5" s="121" t="s">
        <v>12</v>
      </c>
      <c r="B5" s="121"/>
      <c r="C5" s="121"/>
      <c r="D5" s="121"/>
      <c r="E5" s="121"/>
      <c r="F5" s="121"/>
      <c r="G5" s="121"/>
    </row>
    <row r="6" spans="1:178" ht="14.25" customHeight="1">
      <c r="A6" s="121" t="s">
        <v>210</v>
      </c>
      <c r="B6" s="121"/>
      <c r="C6" s="121"/>
      <c r="D6" s="121"/>
      <c r="E6" s="121"/>
      <c r="F6" s="121"/>
      <c r="G6" s="121"/>
    </row>
    <row r="7" spans="1:178" hidden="1">
      <c r="A7" s="22"/>
      <c r="B7" s="109"/>
      <c r="C7" s="109"/>
      <c r="D7" s="109"/>
      <c r="E7" s="109"/>
      <c r="F7" s="109"/>
      <c r="G7" s="109"/>
    </row>
    <row r="8" spans="1:178" hidden="1">
      <c r="A8" s="23"/>
      <c r="B8" s="24"/>
      <c r="C8" s="25"/>
      <c r="D8" s="25"/>
      <c r="E8" s="25"/>
      <c r="F8" s="25"/>
      <c r="G8" s="26" t="s">
        <v>13</v>
      </c>
    </row>
    <row r="9" spans="1:178" ht="63">
      <c r="A9" s="27" t="s">
        <v>0</v>
      </c>
      <c r="B9" s="28" t="s">
        <v>1</v>
      </c>
      <c r="C9" s="29" t="s">
        <v>2</v>
      </c>
      <c r="D9" s="29" t="s">
        <v>3</v>
      </c>
      <c r="E9" s="29" t="s">
        <v>4</v>
      </c>
      <c r="F9" s="29" t="s">
        <v>5</v>
      </c>
      <c r="G9" s="30" t="s">
        <v>209</v>
      </c>
      <c r="H9" s="86" t="s">
        <v>121</v>
      </c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</row>
    <row r="10" spans="1:178">
      <c r="A10" s="29"/>
      <c r="B10" s="31" t="s">
        <v>6</v>
      </c>
      <c r="C10" s="31" t="s">
        <v>7</v>
      </c>
      <c r="D10" s="31" t="s">
        <v>8</v>
      </c>
      <c r="E10" s="31" t="s">
        <v>9</v>
      </c>
      <c r="F10" s="31" t="s">
        <v>10</v>
      </c>
      <c r="G10" s="31" t="s">
        <v>11</v>
      </c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/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  <c r="DG10" s="86"/>
      <c r="DH10" s="86"/>
      <c r="DI10" s="86"/>
      <c r="DJ10" s="86"/>
      <c r="DK10" s="86"/>
      <c r="DL10" s="86"/>
      <c r="DM10" s="86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86"/>
      <c r="FK10" s="86"/>
      <c r="FL10" s="86"/>
      <c r="FM10" s="86"/>
      <c r="FN10" s="86"/>
      <c r="FO10" s="86"/>
      <c r="FP10" s="86"/>
      <c r="FQ10" s="86"/>
      <c r="FR10" s="86"/>
      <c r="FS10" s="86"/>
      <c r="FT10" s="86"/>
      <c r="FU10" s="86"/>
      <c r="FV10" s="86"/>
    </row>
    <row r="11" spans="1:178" ht="31.5">
      <c r="A11" s="1" t="s">
        <v>6</v>
      </c>
      <c r="B11" s="72" t="s">
        <v>37</v>
      </c>
      <c r="C11" s="32" t="s">
        <v>35</v>
      </c>
      <c r="D11" s="32" t="s">
        <v>14</v>
      </c>
      <c r="E11" s="32" t="s">
        <v>14</v>
      </c>
      <c r="F11" s="33"/>
      <c r="G11" s="34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6"/>
      <c r="DA11" s="86"/>
      <c r="DB11" s="86"/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86"/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6"/>
      <c r="FS11" s="86"/>
      <c r="FT11" s="86"/>
      <c r="FU11" s="86"/>
      <c r="FV11" s="86"/>
    </row>
    <row r="12" spans="1:178" s="37" customFormat="1" ht="31.5">
      <c r="A12" s="1" t="s">
        <v>7</v>
      </c>
      <c r="B12" s="73" t="s">
        <v>15</v>
      </c>
      <c r="C12" s="35" t="s">
        <v>35</v>
      </c>
      <c r="D12" s="35" t="s">
        <v>16</v>
      </c>
      <c r="E12" s="35" t="s">
        <v>14</v>
      </c>
      <c r="F12" s="36"/>
      <c r="G12" s="59">
        <f>G13+G20+G25+G34+G39</f>
        <v>6744506.4900000002</v>
      </c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</row>
    <row r="13" spans="1:178" s="2" customFormat="1" ht="63">
      <c r="A13" s="1" t="s">
        <v>8</v>
      </c>
      <c r="B13" s="74" t="s">
        <v>99</v>
      </c>
      <c r="C13" s="4" t="s">
        <v>35</v>
      </c>
      <c r="D13" s="4" t="s">
        <v>36</v>
      </c>
      <c r="E13" s="4" t="s">
        <v>14</v>
      </c>
      <c r="F13" s="5"/>
      <c r="G13" s="6">
        <f>G14</f>
        <v>944889.84</v>
      </c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8"/>
      <c r="BP13" s="88"/>
      <c r="BQ13" s="88"/>
      <c r="BR13" s="88"/>
      <c r="BS13" s="88"/>
      <c r="BT13" s="88"/>
      <c r="BU13" s="88"/>
      <c r="BV13" s="88"/>
      <c r="BW13" s="88"/>
      <c r="BX13" s="88"/>
      <c r="BY13" s="88"/>
      <c r="BZ13" s="88"/>
      <c r="CA13" s="88"/>
      <c r="CB13" s="88"/>
      <c r="CC13" s="88"/>
      <c r="CD13" s="88"/>
      <c r="CE13" s="88"/>
      <c r="CF13" s="88"/>
      <c r="CG13" s="88"/>
      <c r="CH13" s="88"/>
      <c r="CI13" s="88"/>
      <c r="CJ13" s="88"/>
      <c r="CK13" s="88"/>
      <c r="CL13" s="88"/>
      <c r="CM13" s="88"/>
      <c r="CN13" s="88"/>
      <c r="CO13" s="88"/>
      <c r="CP13" s="88"/>
      <c r="CQ13" s="88"/>
      <c r="CR13" s="88"/>
      <c r="CS13" s="88"/>
      <c r="CT13" s="88"/>
      <c r="CU13" s="88"/>
      <c r="CV13" s="88"/>
      <c r="CW13" s="88"/>
      <c r="CX13" s="88"/>
      <c r="CY13" s="88"/>
      <c r="CZ13" s="88"/>
      <c r="DA13" s="88"/>
      <c r="DB13" s="88"/>
      <c r="DC13" s="88"/>
      <c r="DD13" s="88"/>
      <c r="DE13" s="88"/>
      <c r="DF13" s="88"/>
      <c r="DG13" s="88"/>
      <c r="DH13" s="88"/>
      <c r="DI13" s="88"/>
      <c r="DJ13" s="88"/>
      <c r="DK13" s="88"/>
      <c r="DL13" s="88"/>
      <c r="DM13" s="88"/>
      <c r="DN13" s="88"/>
      <c r="DO13" s="88"/>
      <c r="DP13" s="88"/>
      <c r="DQ13" s="88"/>
      <c r="DR13" s="88"/>
      <c r="DS13" s="88"/>
      <c r="DT13" s="88"/>
      <c r="DU13" s="88"/>
      <c r="DV13" s="88"/>
      <c r="DW13" s="88"/>
      <c r="DX13" s="88"/>
      <c r="DY13" s="88"/>
      <c r="DZ13" s="88"/>
      <c r="EA13" s="88"/>
      <c r="EB13" s="88"/>
      <c r="EC13" s="88"/>
      <c r="ED13" s="88"/>
      <c r="EE13" s="88"/>
      <c r="EF13" s="88"/>
      <c r="EG13" s="88"/>
      <c r="EH13" s="88"/>
      <c r="EI13" s="88"/>
      <c r="EJ13" s="88"/>
      <c r="EK13" s="88"/>
      <c r="EL13" s="88"/>
      <c r="EM13" s="88"/>
      <c r="EN13" s="88"/>
      <c r="EO13" s="88"/>
      <c r="EP13" s="88"/>
      <c r="EQ13" s="88"/>
      <c r="ER13" s="88"/>
      <c r="ES13" s="88"/>
      <c r="ET13" s="88"/>
      <c r="EU13" s="88"/>
      <c r="EV13" s="88"/>
      <c r="EW13" s="88"/>
      <c r="EX13" s="88"/>
      <c r="EY13" s="88"/>
      <c r="EZ13" s="88"/>
      <c r="FA13" s="88"/>
      <c r="FB13" s="88"/>
      <c r="FC13" s="88"/>
      <c r="FD13" s="88"/>
      <c r="FE13" s="88"/>
      <c r="FF13" s="88"/>
      <c r="FG13" s="88"/>
      <c r="FH13" s="88"/>
      <c r="FI13" s="88"/>
      <c r="FJ13" s="88"/>
      <c r="FK13" s="88"/>
      <c r="FL13" s="88"/>
      <c r="FM13" s="88"/>
      <c r="FN13" s="88"/>
      <c r="FO13" s="88"/>
      <c r="FP13" s="88"/>
      <c r="FQ13" s="88"/>
      <c r="FR13" s="88"/>
      <c r="FS13" s="88"/>
      <c r="FT13" s="88"/>
      <c r="FU13" s="88"/>
      <c r="FV13" s="88"/>
    </row>
    <row r="14" spans="1:178" s="41" customFormat="1" ht="15.75" customHeight="1">
      <c r="A14" s="1" t="s">
        <v>9</v>
      </c>
      <c r="B14" s="75" t="s">
        <v>100</v>
      </c>
      <c r="C14" s="39" t="s">
        <v>35</v>
      </c>
      <c r="D14" s="39" t="s">
        <v>36</v>
      </c>
      <c r="E14" s="39" t="s">
        <v>122</v>
      </c>
      <c r="F14" s="44"/>
      <c r="G14" s="40">
        <f>G15</f>
        <v>944889.84</v>
      </c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89"/>
      <c r="BK14" s="89"/>
      <c r="BL14" s="89"/>
      <c r="BM14" s="89"/>
      <c r="BN14" s="89"/>
      <c r="BO14" s="89"/>
      <c r="BP14" s="89"/>
      <c r="BQ14" s="89"/>
      <c r="BR14" s="89"/>
      <c r="BS14" s="89"/>
      <c r="BT14" s="89"/>
      <c r="BU14" s="89"/>
      <c r="BV14" s="89"/>
      <c r="BW14" s="89"/>
      <c r="BX14" s="89"/>
      <c r="BY14" s="89"/>
      <c r="BZ14" s="89"/>
      <c r="CA14" s="89"/>
      <c r="CB14" s="89"/>
      <c r="CC14" s="89"/>
      <c r="CD14" s="89"/>
      <c r="CE14" s="89"/>
      <c r="CF14" s="89"/>
      <c r="CG14" s="89"/>
      <c r="CH14" s="89"/>
      <c r="CI14" s="89"/>
      <c r="CJ14" s="89"/>
      <c r="CK14" s="89"/>
      <c r="CL14" s="89"/>
      <c r="CM14" s="89"/>
      <c r="CN14" s="89"/>
      <c r="CO14" s="89"/>
      <c r="CP14" s="89"/>
      <c r="CQ14" s="89"/>
      <c r="CR14" s="89"/>
      <c r="CS14" s="89"/>
      <c r="CT14" s="89"/>
      <c r="CU14" s="89"/>
      <c r="CV14" s="89"/>
      <c r="CW14" s="89"/>
      <c r="CX14" s="89"/>
      <c r="CY14" s="89"/>
      <c r="CZ14" s="89"/>
      <c r="DA14" s="89"/>
      <c r="DB14" s="89"/>
      <c r="DC14" s="89"/>
      <c r="DD14" s="89"/>
      <c r="DE14" s="89"/>
      <c r="DF14" s="89"/>
      <c r="DG14" s="89"/>
      <c r="DH14" s="89"/>
      <c r="DI14" s="89"/>
      <c r="DJ14" s="89"/>
      <c r="DK14" s="89"/>
      <c r="DL14" s="89"/>
      <c r="DM14" s="89"/>
      <c r="DN14" s="89"/>
      <c r="DO14" s="89"/>
      <c r="DP14" s="89"/>
      <c r="DQ14" s="89"/>
      <c r="DR14" s="89"/>
      <c r="DS14" s="89"/>
      <c r="DT14" s="89"/>
      <c r="DU14" s="89"/>
      <c r="DV14" s="89"/>
      <c r="DW14" s="89"/>
      <c r="DX14" s="89"/>
      <c r="DY14" s="89"/>
      <c r="DZ14" s="89"/>
      <c r="EA14" s="89"/>
      <c r="EB14" s="89"/>
      <c r="EC14" s="89"/>
      <c r="ED14" s="89"/>
      <c r="EE14" s="89"/>
      <c r="EF14" s="89"/>
      <c r="EG14" s="89"/>
      <c r="EH14" s="89"/>
      <c r="EI14" s="89"/>
      <c r="EJ14" s="89"/>
      <c r="EK14" s="89"/>
      <c r="EL14" s="89"/>
      <c r="EM14" s="89"/>
      <c r="EN14" s="89"/>
      <c r="EO14" s="89"/>
      <c r="EP14" s="89"/>
      <c r="EQ14" s="89"/>
      <c r="ER14" s="89"/>
      <c r="ES14" s="89"/>
      <c r="ET14" s="89"/>
      <c r="EU14" s="89"/>
      <c r="EV14" s="89"/>
      <c r="EW14" s="89"/>
      <c r="EX14" s="89"/>
      <c r="EY14" s="89"/>
      <c r="EZ14" s="89"/>
      <c r="FA14" s="89"/>
      <c r="FB14" s="89"/>
      <c r="FC14" s="89"/>
      <c r="FD14" s="89"/>
      <c r="FE14" s="89"/>
      <c r="FF14" s="89"/>
      <c r="FG14" s="89"/>
      <c r="FH14" s="89"/>
      <c r="FI14" s="89"/>
      <c r="FJ14" s="89"/>
      <c r="FK14" s="89"/>
      <c r="FL14" s="89"/>
      <c r="FM14" s="89"/>
      <c r="FN14" s="89"/>
      <c r="FO14" s="89"/>
      <c r="FP14" s="89"/>
      <c r="FQ14" s="89"/>
      <c r="FR14" s="89"/>
      <c r="FS14" s="89"/>
      <c r="FT14" s="89"/>
      <c r="FU14" s="89"/>
      <c r="FV14" s="89"/>
    </row>
    <row r="15" spans="1:178" s="69" customFormat="1" ht="31.5">
      <c r="A15" s="1" t="s">
        <v>10</v>
      </c>
      <c r="B15" s="78" t="s">
        <v>101</v>
      </c>
      <c r="C15" s="66" t="s">
        <v>35</v>
      </c>
      <c r="D15" s="66" t="s">
        <v>36</v>
      </c>
      <c r="E15" s="66" t="s">
        <v>123</v>
      </c>
      <c r="F15" s="67"/>
      <c r="G15" s="68">
        <f>G16</f>
        <v>944889.84</v>
      </c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  <c r="DC15" s="88"/>
      <c r="DD15" s="88"/>
      <c r="DE15" s="88"/>
      <c r="DF15" s="88"/>
      <c r="DG15" s="88"/>
      <c r="DH15" s="88"/>
      <c r="DI15" s="88"/>
      <c r="DJ15" s="88"/>
      <c r="DK15" s="88"/>
      <c r="DL15" s="88"/>
      <c r="DM15" s="88"/>
      <c r="DN15" s="88"/>
      <c r="DO15" s="88"/>
      <c r="DP15" s="88"/>
      <c r="DQ15" s="88"/>
      <c r="DR15" s="88"/>
      <c r="DS15" s="88"/>
      <c r="DT15" s="88"/>
      <c r="DU15" s="88"/>
      <c r="DV15" s="88"/>
      <c r="DW15" s="88"/>
      <c r="DX15" s="88"/>
      <c r="DY15" s="88"/>
      <c r="DZ15" s="88"/>
      <c r="EA15" s="88"/>
      <c r="EB15" s="88"/>
      <c r="EC15" s="88"/>
      <c r="ED15" s="88"/>
      <c r="EE15" s="88"/>
      <c r="EF15" s="88"/>
      <c r="EG15" s="88"/>
      <c r="EH15" s="88"/>
      <c r="EI15" s="88"/>
      <c r="EJ15" s="88"/>
      <c r="EK15" s="88"/>
      <c r="EL15" s="88"/>
      <c r="EM15" s="88"/>
      <c r="EN15" s="88"/>
      <c r="EO15" s="88"/>
      <c r="EP15" s="88"/>
      <c r="EQ15" s="88"/>
      <c r="ER15" s="88"/>
      <c r="ES15" s="88"/>
      <c r="ET15" s="88"/>
      <c r="EU15" s="88"/>
      <c r="EV15" s="88"/>
      <c r="EW15" s="88"/>
      <c r="EX15" s="88"/>
      <c r="EY15" s="88"/>
      <c r="EZ15" s="88"/>
      <c r="FA15" s="88"/>
      <c r="FB15" s="88"/>
      <c r="FC15" s="88"/>
      <c r="FD15" s="88"/>
      <c r="FE15" s="88"/>
      <c r="FF15" s="88"/>
      <c r="FG15" s="88"/>
      <c r="FH15" s="88"/>
      <c r="FI15" s="88"/>
      <c r="FJ15" s="88"/>
      <c r="FK15" s="88"/>
      <c r="FL15" s="88"/>
      <c r="FM15" s="88"/>
      <c r="FN15" s="88"/>
      <c r="FO15" s="88"/>
      <c r="FP15" s="88"/>
      <c r="FQ15" s="88"/>
      <c r="FR15" s="88"/>
      <c r="FS15" s="88"/>
      <c r="FT15" s="88"/>
      <c r="FU15" s="88"/>
      <c r="FV15" s="88"/>
    </row>
    <row r="16" spans="1:178" s="55" customFormat="1" ht="63">
      <c r="A16" s="1" t="s">
        <v>11</v>
      </c>
      <c r="B16" s="72" t="s">
        <v>110</v>
      </c>
      <c r="C16" s="52" t="s">
        <v>35</v>
      </c>
      <c r="D16" s="52" t="s">
        <v>36</v>
      </c>
      <c r="E16" s="52" t="s">
        <v>124</v>
      </c>
      <c r="F16" s="56"/>
      <c r="G16" s="54">
        <f>G17+G18+G19</f>
        <v>944889.84</v>
      </c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</row>
    <row r="17" spans="1:178" ht="47.25" customHeight="1">
      <c r="A17" s="1" t="s">
        <v>19</v>
      </c>
      <c r="B17" s="93" t="s">
        <v>138</v>
      </c>
      <c r="C17" s="32" t="s">
        <v>35</v>
      </c>
      <c r="D17" s="32" t="s">
        <v>36</v>
      </c>
      <c r="E17" s="32" t="s">
        <v>124</v>
      </c>
      <c r="F17" s="42">
        <v>121</v>
      </c>
      <c r="G17" s="43">
        <v>721881.59999999998</v>
      </c>
      <c r="H17" s="98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  <c r="EX17" s="86"/>
      <c r="EY17" s="86"/>
      <c r="EZ17" s="86"/>
      <c r="FA17" s="86"/>
      <c r="FB17" s="86"/>
      <c r="FC17" s="86"/>
      <c r="FD17" s="86"/>
      <c r="FE17" s="86"/>
      <c r="FF17" s="86"/>
      <c r="FG17" s="86"/>
      <c r="FH17" s="86"/>
      <c r="FI17" s="86"/>
      <c r="FJ17" s="86"/>
      <c r="FK17" s="86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</row>
    <row r="18" spans="1:178" ht="33" customHeight="1">
      <c r="A18" s="1" t="s">
        <v>20</v>
      </c>
      <c r="B18" s="97" t="s">
        <v>151</v>
      </c>
      <c r="C18" s="32" t="s">
        <v>35</v>
      </c>
      <c r="D18" s="32" t="s">
        <v>36</v>
      </c>
      <c r="E18" s="32" t="s">
        <v>124</v>
      </c>
      <c r="F18" s="42">
        <v>122</v>
      </c>
      <c r="G18" s="43">
        <v>5000</v>
      </c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  <c r="EX18" s="86"/>
      <c r="EY18" s="86"/>
      <c r="EZ18" s="86"/>
      <c r="FA18" s="86"/>
      <c r="FB18" s="86"/>
      <c r="FC18" s="86"/>
      <c r="FD18" s="86"/>
      <c r="FE18" s="86"/>
      <c r="FF18" s="86"/>
      <c r="FG18" s="86"/>
      <c r="FH18" s="86"/>
      <c r="FI18" s="86"/>
      <c r="FJ18" s="86"/>
      <c r="FK18" s="86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</row>
    <row r="19" spans="1:178" ht="47.25" customHeight="1">
      <c r="A19" s="1" t="s">
        <v>22</v>
      </c>
      <c r="B19" s="95" t="s">
        <v>147</v>
      </c>
      <c r="C19" s="32" t="s">
        <v>35</v>
      </c>
      <c r="D19" s="32" t="s">
        <v>36</v>
      </c>
      <c r="E19" s="32" t="s">
        <v>124</v>
      </c>
      <c r="F19" s="42">
        <v>129</v>
      </c>
      <c r="G19" s="43">
        <v>218008.24</v>
      </c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  <c r="EX19" s="86"/>
      <c r="EY19" s="86"/>
      <c r="EZ19" s="86"/>
      <c r="FA19" s="86"/>
      <c r="FB19" s="86"/>
      <c r="FC19" s="86"/>
      <c r="FD19" s="86"/>
      <c r="FE19" s="86"/>
      <c r="FF19" s="86"/>
      <c r="FG19" s="86"/>
      <c r="FH19" s="86"/>
      <c r="FI19" s="86"/>
      <c r="FJ19" s="86"/>
      <c r="FK19" s="86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</row>
    <row r="20" spans="1:178" s="2" customFormat="1" ht="94.5">
      <c r="A20" s="1" t="s">
        <v>23</v>
      </c>
      <c r="B20" s="74" t="s">
        <v>17</v>
      </c>
      <c r="C20" s="4" t="s">
        <v>35</v>
      </c>
      <c r="D20" s="4" t="s">
        <v>18</v>
      </c>
      <c r="E20" s="4"/>
      <c r="F20" s="5"/>
      <c r="G20" s="6">
        <f>G21</f>
        <v>26196</v>
      </c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  <c r="BI20" s="88"/>
      <c r="BJ20" s="88"/>
      <c r="BK20" s="88"/>
      <c r="BL20" s="88"/>
      <c r="BM20" s="88"/>
      <c r="BN20" s="88"/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  <c r="CQ20" s="88"/>
      <c r="CR20" s="88"/>
      <c r="CS20" s="88"/>
      <c r="CT20" s="88"/>
      <c r="CU20" s="88"/>
      <c r="CV20" s="88"/>
      <c r="CW20" s="88"/>
      <c r="CX20" s="88"/>
      <c r="CY20" s="88"/>
      <c r="CZ20" s="88"/>
      <c r="DA20" s="88"/>
      <c r="DB20" s="88"/>
      <c r="DC20" s="88"/>
      <c r="DD20" s="88"/>
      <c r="DE20" s="88"/>
      <c r="DF20" s="88"/>
      <c r="DG20" s="88"/>
      <c r="DH20" s="88"/>
      <c r="DI20" s="88"/>
      <c r="DJ20" s="88"/>
      <c r="DK20" s="88"/>
      <c r="DL20" s="88"/>
      <c r="DM20" s="88"/>
      <c r="DN20" s="88"/>
      <c r="DO20" s="88"/>
      <c r="DP20" s="88"/>
      <c r="DQ20" s="88"/>
      <c r="DR20" s="88"/>
      <c r="DS20" s="88"/>
      <c r="DT20" s="88"/>
      <c r="DU20" s="88"/>
      <c r="DV20" s="88"/>
      <c r="DW20" s="88"/>
      <c r="DX20" s="88"/>
      <c r="DY20" s="88"/>
      <c r="DZ20" s="88"/>
      <c r="EA20" s="88"/>
      <c r="EB20" s="88"/>
      <c r="EC20" s="88"/>
      <c r="ED20" s="88"/>
      <c r="EE20" s="88"/>
      <c r="EF20" s="88"/>
      <c r="EG20" s="88"/>
      <c r="EH20" s="88"/>
      <c r="EI20" s="88"/>
      <c r="EJ20" s="88"/>
      <c r="EK20" s="88"/>
      <c r="EL20" s="88"/>
      <c r="EM20" s="88"/>
      <c r="EN20" s="88"/>
      <c r="EO20" s="88"/>
      <c r="EP20" s="88"/>
      <c r="EQ20" s="88"/>
      <c r="ER20" s="88"/>
      <c r="ES20" s="88"/>
      <c r="ET20" s="88"/>
      <c r="EU20" s="88"/>
      <c r="EV20" s="88"/>
      <c r="EW20" s="88"/>
      <c r="EX20" s="88"/>
      <c r="EY20" s="88"/>
      <c r="EZ20" s="88"/>
      <c r="FA20" s="88"/>
      <c r="FB20" s="88"/>
      <c r="FC20" s="88"/>
      <c r="FD20" s="88"/>
      <c r="FE20" s="88"/>
      <c r="FF20" s="88"/>
      <c r="FG20" s="88"/>
      <c r="FH20" s="88"/>
      <c r="FI20" s="88"/>
      <c r="FJ20" s="88"/>
      <c r="FK20" s="88"/>
      <c r="FL20" s="88"/>
      <c r="FM20" s="88"/>
      <c r="FN20" s="88"/>
      <c r="FO20" s="88"/>
      <c r="FP20" s="88"/>
      <c r="FQ20" s="88"/>
      <c r="FR20" s="88"/>
      <c r="FS20" s="88"/>
      <c r="FT20" s="88"/>
      <c r="FU20" s="88"/>
      <c r="FV20" s="88"/>
    </row>
    <row r="21" spans="1:178" s="41" customFormat="1" ht="15" customHeight="1">
      <c r="A21" s="1" t="s">
        <v>25</v>
      </c>
      <c r="B21" s="75" t="s">
        <v>100</v>
      </c>
      <c r="C21" s="39" t="s">
        <v>35</v>
      </c>
      <c r="D21" s="39" t="s">
        <v>18</v>
      </c>
      <c r="E21" s="39" t="s">
        <v>122</v>
      </c>
      <c r="F21" s="44"/>
      <c r="G21" s="40">
        <f>G23</f>
        <v>26196</v>
      </c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89"/>
      <c r="BK21" s="89"/>
      <c r="BL21" s="89"/>
      <c r="BM21" s="89"/>
      <c r="BN21" s="89"/>
      <c r="BO21" s="89"/>
      <c r="BP21" s="89"/>
      <c r="BQ21" s="89"/>
      <c r="BR21" s="89"/>
      <c r="BS21" s="89"/>
      <c r="BT21" s="89"/>
      <c r="BU21" s="89"/>
      <c r="BV21" s="89"/>
      <c r="BW21" s="89"/>
      <c r="BX21" s="89"/>
      <c r="BY21" s="89"/>
      <c r="BZ21" s="89"/>
      <c r="CA21" s="89"/>
      <c r="CB21" s="89"/>
      <c r="CC21" s="89"/>
      <c r="CD21" s="89"/>
      <c r="CE21" s="89"/>
      <c r="CF21" s="89"/>
      <c r="CG21" s="89"/>
      <c r="CH21" s="89"/>
      <c r="CI21" s="89"/>
      <c r="CJ21" s="89"/>
      <c r="CK21" s="89"/>
      <c r="CL21" s="89"/>
      <c r="CM21" s="89"/>
      <c r="CN21" s="89"/>
      <c r="CO21" s="89"/>
      <c r="CP21" s="89"/>
      <c r="CQ21" s="89"/>
      <c r="CR21" s="89"/>
      <c r="CS21" s="89"/>
      <c r="CT21" s="89"/>
      <c r="CU21" s="89"/>
      <c r="CV21" s="89"/>
      <c r="CW21" s="89"/>
      <c r="CX21" s="89"/>
      <c r="CY21" s="89"/>
      <c r="CZ21" s="89"/>
      <c r="DA21" s="89"/>
      <c r="DB21" s="89"/>
      <c r="DC21" s="89"/>
      <c r="DD21" s="89"/>
      <c r="DE21" s="89"/>
      <c r="DF21" s="89"/>
      <c r="DG21" s="89"/>
      <c r="DH21" s="89"/>
      <c r="DI21" s="89"/>
      <c r="DJ21" s="89"/>
      <c r="DK21" s="89"/>
      <c r="DL21" s="89"/>
      <c r="DM21" s="89"/>
      <c r="DN21" s="89"/>
      <c r="DO21" s="89"/>
      <c r="DP21" s="89"/>
      <c r="DQ21" s="89"/>
      <c r="DR21" s="89"/>
      <c r="DS21" s="89"/>
      <c r="DT21" s="89"/>
      <c r="DU21" s="89"/>
      <c r="DV21" s="89"/>
      <c r="DW21" s="89"/>
      <c r="DX21" s="89"/>
      <c r="DY21" s="89"/>
      <c r="DZ21" s="89"/>
      <c r="EA21" s="89"/>
      <c r="EB21" s="89"/>
      <c r="EC21" s="89"/>
      <c r="ED21" s="89"/>
      <c r="EE21" s="89"/>
      <c r="EF21" s="89"/>
      <c r="EG21" s="89"/>
      <c r="EH21" s="89"/>
      <c r="EI21" s="89"/>
      <c r="EJ21" s="89"/>
      <c r="EK21" s="89"/>
      <c r="EL21" s="89"/>
      <c r="EM21" s="89"/>
      <c r="EN21" s="89"/>
      <c r="EO21" s="89"/>
      <c r="EP21" s="89"/>
      <c r="EQ21" s="89"/>
      <c r="ER21" s="89"/>
      <c r="ES21" s="89"/>
      <c r="ET21" s="89"/>
      <c r="EU21" s="89"/>
      <c r="EV21" s="89"/>
      <c r="EW21" s="89"/>
      <c r="EX21" s="89"/>
      <c r="EY21" s="89"/>
      <c r="EZ21" s="89"/>
      <c r="FA21" s="89"/>
      <c r="FB21" s="89"/>
      <c r="FC21" s="89"/>
      <c r="FD21" s="89"/>
      <c r="FE21" s="89"/>
      <c r="FF21" s="89"/>
      <c r="FG21" s="89"/>
      <c r="FH21" s="89"/>
      <c r="FI21" s="89"/>
      <c r="FJ21" s="89"/>
      <c r="FK21" s="89"/>
      <c r="FL21" s="89"/>
      <c r="FM21" s="89"/>
      <c r="FN21" s="89"/>
      <c r="FO21" s="89"/>
      <c r="FP21" s="89"/>
      <c r="FQ21" s="89"/>
      <c r="FR21" s="89"/>
      <c r="FS21" s="89"/>
      <c r="FT21" s="89"/>
      <c r="FU21" s="89"/>
      <c r="FV21" s="89"/>
    </row>
    <row r="22" spans="1:178" s="69" customFormat="1" ht="31.5">
      <c r="A22" s="1" t="s">
        <v>26</v>
      </c>
      <c r="B22" s="78" t="s">
        <v>101</v>
      </c>
      <c r="C22" s="66" t="s">
        <v>35</v>
      </c>
      <c r="D22" s="66" t="s">
        <v>18</v>
      </c>
      <c r="E22" s="66" t="s">
        <v>123</v>
      </c>
      <c r="F22" s="67"/>
      <c r="G22" s="68">
        <f>G23</f>
        <v>26196</v>
      </c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/>
      <c r="BX22" s="88"/>
      <c r="BY22" s="88"/>
      <c r="BZ22" s="88"/>
      <c r="CA22" s="88"/>
      <c r="CB22" s="88"/>
      <c r="CC22" s="88"/>
      <c r="CD22" s="88"/>
      <c r="CE22" s="88"/>
      <c r="CF22" s="88"/>
      <c r="CG22" s="88"/>
      <c r="CH22" s="88"/>
      <c r="CI22" s="88"/>
      <c r="CJ22" s="88"/>
      <c r="CK22" s="88"/>
      <c r="CL22" s="88"/>
      <c r="CM22" s="88"/>
      <c r="CN22" s="88"/>
      <c r="CO22" s="88"/>
      <c r="CP22" s="88"/>
      <c r="CQ22" s="88"/>
      <c r="CR22" s="88"/>
      <c r="CS22" s="88"/>
      <c r="CT22" s="88"/>
      <c r="CU22" s="88"/>
      <c r="CV22" s="88"/>
      <c r="CW22" s="88"/>
      <c r="CX22" s="88"/>
      <c r="CY22" s="88"/>
      <c r="CZ22" s="88"/>
      <c r="DA22" s="88"/>
      <c r="DB22" s="88"/>
      <c r="DC22" s="88"/>
      <c r="DD22" s="88"/>
      <c r="DE22" s="88"/>
      <c r="DF22" s="88"/>
      <c r="DG22" s="88"/>
      <c r="DH22" s="88"/>
      <c r="DI22" s="88"/>
      <c r="DJ22" s="88"/>
      <c r="DK22" s="88"/>
      <c r="DL22" s="88"/>
      <c r="DM22" s="88"/>
      <c r="DN22" s="88"/>
      <c r="DO22" s="88"/>
      <c r="DP22" s="88"/>
      <c r="DQ22" s="88"/>
      <c r="DR22" s="88"/>
      <c r="DS22" s="88"/>
      <c r="DT22" s="88"/>
      <c r="DU22" s="88"/>
      <c r="DV22" s="88"/>
      <c r="DW22" s="88"/>
      <c r="DX22" s="88"/>
      <c r="DY22" s="88"/>
      <c r="DZ22" s="88"/>
      <c r="EA22" s="88"/>
      <c r="EB22" s="88"/>
      <c r="EC22" s="88"/>
      <c r="ED22" s="88"/>
      <c r="EE22" s="88"/>
      <c r="EF22" s="88"/>
      <c r="EG22" s="88"/>
      <c r="EH22" s="88"/>
      <c r="EI22" s="88"/>
      <c r="EJ22" s="88"/>
      <c r="EK22" s="88"/>
      <c r="EL22" s="88"/>
      <c r="EM22" s="88"/>
      <c r="EN22" s="88"/>
      <c r="EO22" s="88"/>
      <c r="EP22" s="88"/>
      <c r="EQ22" s="88"/>
      <c r="ER22" s="88"/>
      <c r="ES22" s="88"/>
      <c r="ET22" s="88"/>
      <c r="EU22" s="88"/>
      <c r="EV22" s="88"/>
      <c r="EW22" s="88"/>
      <c r="EX22" s="88"/>
      <c r="EY22" s="88"/>
      <c r="EZ22" s="88"/>
      <c r="FA22" s="88"/>
      <c r="FB22" s="88"/>
      <c r="FC22" s="88"/>
      <c r="FD22" s="88"/>
      <c r="FE22" s="88"/>
      <c r="FF22" s="88"/>
      <c r="FG22" s="88"/>
      <c r="FH22" s="88"/>
      <c r="FI22" s="88"/>
      <c r="FJ22" s="88"/>
      <c r="FK22" s="88"/>
      <c r="FL22" s="88"/>
      <c r="FM22" s="88"/>
      <c r="FN22" s="88"/>
      <c r="FO22" s="88"/>
      <c r="FP22" s="88"/>
      <c r="FQ22" s="88"/>
      <c r="FR22" s="88"/>
      <c r="FS22" s="88"/>
      <c r="FT22" s="88"/>
      <c r="FU22" s="88"/>
      <c r="FV22" s="88"/>
    </row>
    <row r="23" spans="1:178" ht="94.5">
      <c r="A23" s="1" t="s">
        <v>27</v>
      </c>
      <c r="B23" s="72" t="s">
        <v>169</v>
      </c>
      <c r="C23" s="52" t="s">
        <v>35</v>
      </c>
      <c r="D23" s="52" t="s">
        <v>18</v>
      </c>
      <c r="E23" s="52" t="s">
        <v>170</v>
      </c>
      <c r="F23" s="56"/>
      <c r="G23" s="54">
        <f>G24</f>
        <v>26196</v>
      </c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  <c r="DH23" s="86"/>
      <c r="DI23" s="86"/>
      <c r="DJ23" s="86"/>
      <c r="DK23" s="86"/>
      <c r="DL23" s="86"/>
      <c r="DM23" s="86"/>
      <c r="DN23" s="86"/>
      <c r="DO23" s="86"/>
      <c r="DP23" s="86"/>
      <c r="DQ23" s="86"/>
      <c r="DR23" s="86"/>
      <c r="DS23" s="86"/>
      <c r="DT23" s="86"/>
      <c r="DU23" s="86"/>
      <c r="DV23" s="86"/>
      <c r="DW23" s="86"/>
      <c r="DX23" s="86"/>
      <c r="DY23" s="86"/>
      <c r="DZ23" s="86"/>
      <c r="EA23" s="86"/>
      <c r="EB23" s="86"/>
      <c r="EC23" s="86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6"/>
      <c r="ER23" s="86"/>
      <c r="ES23" s="86"/>
      <c r="ET23" s="86"/>
      <c r="EU23" s="86"/>
      <c r="EV23" s="86"/>
      <c r="EW23" s="86"/>
      <c r="EX23" s="86"/>
      <c r="EY23" s="86"/>
      <c r="EZ23" s="86"/>
      <c r="FA23" s="86"/>
      <c r="FB23" s="86"/>
      <c r="FC23" s="86"/>
      <c r="FD23" s="86"/>
      <c r="FE23" s="86"/>
      <c r="FF23" s="86"/>
      <c r="FG23" s="86"/>
      <c r="FH23" s="86"/>
      <c r="FI23" s="86"/>
      <c r="FJ23" s="86"/>
      <c r="FK23" s="86"/>
      <c r="FL23" s="86"/>
      <c r="FM23" s="86"/>
      <c r="FN23" s="86"/>
      <c r="FO23" s="86"/>
      <c r="FP23" s="86"/>
      <c r="FQ23" s="86"/>
      <c r="FR23" s="86"/>
      <c r="FS23" s="86"/>
      <c r="FT23" s="86"/>
      <c r="FU23" s="86"/>
      <c r="FV23" s="86"/>
    </row>
    <row r="24" spans="1:178">
      <c r="A24" s="1" t="s">
        <v>28</v>
      </c>
      <c r="B24" s="76" t="s">
        <v>165</v>
      </c>
      <c r="C24" s="32" t="s">
        <v>35</v>
      </c>
      <c r="D24" s="32" t="s">
        <v>18</v>
      </c>
      <c r="E24" s="32" t="s">
        <v>170</v>
      </c>
      <c r="F24" s="100">
        <v>540</v>
      </c>
      <c r="G24" s="43">
        <v>26196</v>
      </c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6"/>
      <c r="ER24" s="86"/>
      <c r="ES24" s="86"/>
      <c r="ET24" s="86"/>
      <c r="EU24" s="86"/>
      <c r="EV24" s="86"/>
      <c r="EW24" s="86"/>
      <c r="EX24" s="86"/>
      <c r="EY24" s="86"/>
      <c r="EZ24" s="86"/>
      <c r="FA24" s="86"/>
      <c r="FB24" s="86"/>
      <c r="FC24" s="86"/>
      <c r="FD24" s="86"/>
      <c r="FE24" s="86"/>
      <c r="FF24" s="86"/>
      <c r="FG24" s="86"/>
      <c r="FH24" s="86"/>
      <c r="FI24" s="86"/>
      <c r="FJ24" s="86"/>
      <c r="FK24" s="86"/>
      <c r="FL24" s="86"/>
      <c r="FM24" s="86"/>
      <c r="FN24" s="86"/>
      <c r="FO24" s="86"/>
      <c r="FP24" s="86"/>
      <c r="FQ24" s="86"/>
      <c r="FR24" s="86"/>
      <c r="FS24" s="86"/>
      <c r="FT24" s="86"/>
      <c r="FU24" s="86"/>
      <c r="FV24" s="86"/>
    </row>
    <row r="25" spans="1:178" s="2" customFormat="1" ht="126">
      <c r="A25" s="1" t="s">
        <v>29</v>
      </c>
      <c r="B25" s="74" t="s">
        <v>38</v>
      </c>
      <c r="C25" s="4" t="s">
        <v>35</v>
      </c>
      <c r="D25" s="4" t="s">
        <v>39</v>
      </c>
      <c r="E25" s="4"/>
      <c r="F25" s="5"/>
      <c r="G25" s="6">
        <f>G27</f>
        <v>4525629.83</v>
      </c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8"/>
      <c r="BP25" s="88"/>
      <c r="BQ25" s="88"/>
      <c r="BR25" s="88"/>
      <c r="BS25" s="88"/>
      <c r="BT25" s="88"/>
      <c r="BU25" s="88"/>
      <c r="BV25" s="88"/>
      <c r="BW25" s="88"/>
      <c r="BX25" s="88"/>
      <c r="BY25" s="88"/>
      <c r="BZ25" s="88"/>
      <c r="CA25" s="88"/>
      <c r="CB25" s="88"/>
      <c r="CC25" s="88"/>
      <c r="CD25" s="88"/>
      <c r="CE25" s="88"/>
      <c r="CF25" s="88"/>
      <c r="CG25" s="88"/>
      <c r="CH25" s="88"/>
      <c r="CI25" s="88"/>
      <c r="CJ25" s="88"/>
      <c r="CK25" s="88"/>
      <c r="CL25" s="88"/>
      <c r="CM25" s="88"/>
      <c r="CN25" s="88"/>
      <c r="CO25" s="88"/>
      <c r="CP25" s="88"/>
      <c r="CQ25" s="88"/>
      <c r="CR25" s="88"/>
      <c r="CS25" s="88"/>
      <c r="CT25" s="88"/>
      <c r="CU25" s="88"/>
      <c r="CV25" s="88"/>
      <c r="CW25" s="88"/>
      <c r="CX25" s="88"/>
      <c r="CY25" s="88"/>
      <c r="CZ25" s="88"/>
      <c r="DA25" s="88"/>
      <c r="DB25" s="88"/>
      <c r="DC25" s="88"/>
      <c r="DD25" s="88"/>
      <c r="DE25" s="88"/>
      <c r="DF25" s="88"/>
      <c r="DG25" s="88"/>
      <c r="DH25" s="88"/>
      <c r="DI25" s="88"/>
      <c r="DJ25" s="88"/>
      <c r="DK25" s="88"/>
      <c r="DL25" s="88"/>
      <c r="DM25" s="88"/>
      <c r="DN25" s="88"/>
      <c r="DO25" s="88"/>
      <c r="DP25" s="88"/>
      <c r="DQ25" s="88"/>
      <c r="DR25" s="88"/>
      <c r="DS25" s="88"/>
      <c r="DT25" s="88"/>
      <c r="DU25" s="88"/>
      <c r="DV25" s="88"/>
      <c r="DW25" s="88"/>
      <c r="DX25" s="88"/>
      <c r="DY25" s="88"/>
      <c r="DZ25" s="88"/>
      <c r="EA25" s="88"/>
      <c r="EB25" s="88"/>
      <c r="EC25" s="88"/>
      <c r="ED25" s="88"/>
      <c r="EE25" s="88"/>
      <c r="EF25" s="88"/>
      <c r="EG25" s="88"/>
      <c r="EH25" s="88"/>
      <c r="EI25" s="88"/>
      <c r="EJ25" s="88"/>
      <c r="EK25" s="88"/>
      <c r="EL25" s="88"/>
      <c r="EM25" s="88"/>
      <c r="EN25" s="88"/>
      <c r="EO25" s="88"/>
      <c r="EP25" s="88"/>
      <c r="EQ25" s="88"/>
      <c r="ER25" s="88"/>
      <c r="ES25" s="88"/>
      <c r="ET25" s="88"/>
      <c r="EU25" s="88"/>
      <c r="EV25" s="88"/>
      <c r="EW25" s="88"/>
      <c r="EX25" s="88"/>
      <c r="EY25" s="88"/>
      <c r="EZ25" s="88"/>
      <c r="FA25" s="88"/>
      <c r="FB25" s="88"/>
      <c r="FC25" s="88"/>
      <c r="FD25" s="88"/>
      <c r="FE25" s="88"/>
      <c r="FF25" s="88"/>
      <c r="FG25" s="88"/>
      <c r="FH25" s="88"/>
      <c r="FI25" s="88"/>
      <c r="FJ25" s="88"/>
      <c r="FK25" s="88"/>
      <c r="FL25" s="88"/>
      <c r="FM25" s="88"/>
      <c r="FN25" s="88"/>
      <c r="FO25" s="88"/>
      <c r="FP25" s="88"/>
      <c r="FQ25" s="88"/>
      <c r="FR25" s="88"/>
      <c r="FS25" s="88"/>
      <c r="FT25" s="88"/>
      <c r="FU25" s="88"/>
      <c r="FV25" s="88"/>
    </row>
    <row r="26" spans="1:178" s="41" customFormat="1" ht="47.25">
      <c r="A26" s="1" t="s">
        <v>30</v>
      </c>
      <c r="B26" s="75" t="s">
        <v>40</v>
      </c>
      <c r="C26" s="39" t="s">
        <v>35</v>
      </c>
      <c r="D26" s="39" t="s">
        <v>39</v>
      </c>
      <c r="E26" s="39" t="s">
        <v>125</v>
      </c>
      <c r="F26" s="44"/>
      <c r="G26" s="40">
        <f>G27</f>
        <v>4525629.83</v>
      </c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89"/>
      <c r="BP26" s="89"/>
      <c r="BQ26" s="89"/>
      <c r="BR26" s="89"/>
      <c r="BS26" s="89"/>
      <c r="BT26" s="89"/>
      <c r="BU26" s="89"/>
      <c r="BV26" s="89"/>
      <c r="BW26" s="89"/>
      <c r="BX26" s="89"/>
      <c r="BY26" s="89"/>
      <c r="BZ26" s="89"/>
      <c r="CA26" s="89"/>
      <c r="CB26" s="89"/>
      <c r="CC26" s="89"/>
      <c r="CD26" s="89"/>
      <c r="CE26" s="89"/>
      <c r="CF26" s="89"/>
      <c r="CG26" s="89"/>
      <c r="CH26" s="89"/>
      <c r="CI26" s="89"/>
      <c r="CJ26" s="89"/>
      <c r="CK26" s="89"/>
      <c r="CL26" s="89"/>
      <c r="CM26" s="89"/>
      <c r="CN26" s="89"/>
      <c r="CO26" s="89"/>
      <c r="CP26" s="89"/>
      <c r="CQ26" s="89"/>
      <c r="CR26" s="89"/>
      <c r="CS26" s="89"/>
      <c r="CT26" s="89"/>
      <c r="CU26" s="89"/>
      <c r="CV26" s="89"/>
      <c r="CW26" s="89"/>
      <c r="CX26" s="89"/>
      <c r="CY26" s="89"/>
      <c r="CZ26" s="89"/>
      <c r="DA26" s="89"/>
      <c r="DB26" s="89"/>
      <c r="DC26" s="89"/>
      <c r="DD26" s="89"/>
      <c r="DE26" s="89"/>
      <c r="DF26" s="89"/>
      <c r="DG26" s="89"/>
      <c r="DH26" s="89"/>
      <c r="DI26" s="89"/>
      <c r="DJ26" s="89"/>
      <c r="DK26" s="89"/>
      <c r="DL26" s="89"/>
      <c r="DM26" s="89"/>
      <c r="DN26" s="89"/>
      <c r="DO26" s="89"/>
      <c r="DP26" s="89"/>
      <c r="DQ26" s="89"/>
      <c r="DR26" s="89"/>
      <c r="DS26" s="89"/>
      <c r="DT26" s="89"/>
      <c r="DU26" s="89"/>
      <c r="DV26" s="89"/>
      <c r="DW26" s="89"/>
      <c r="DX26" s="89"/>
      <c r="DY26" s="89"/>
      <c r="DZ26" s="89"/>
      <c r="EA26" s="89"/>
      <c r="EB26" s="89"/>
      <c r="EC26" s="89"/>
      <c r="ED26" s="89"/>
      <c r="EE26" s="89"/>
      <c r="EF26" s="89"/>
      <c r="EG26" s="89"/>
      <c r="EH26" s="89"/>
      <c r="EI26" s="89"/>
      <c r="EJ26" s="89"/>
      <c r="EK26" s="89"/>
      <c r="EL26" s="89"/>
      <c r="EM26" s="89"/>
      <c r="EN26" s="89"/>
      <c r="EO26" s="89"/>
      <c r="EP26" s="89"/>
      <c r="EQ26" s="89"/>
      <c r="ER26" s="89"/>
      <c r="ES26" s="89"/>
      <c r="ET26" s="89"/>
      <c r="EU26" s="89"/>
      <c r="EV26" s="89"/>
      <c r="EW26" s="89"/>
      <c r="EX26" s="89"/>
      <c r="EY26" s="89"/>
      <c r="EZ26" s="89"/>
      <c r="FA26" s="89"/>
      <c r="FB26" s="89"/>
      <c r="FC26" s="89"/>
      <c r="FD26" s="89"/>
      <c r="FE26" s="89"/>
      <c r="FF26" s="89"/>
      <c r="FG26" s="89"/>
      <c r="FH26" s="89"/>
      <c r="FI26" s="89"/>
      <c r="FJ26" s="89"/>
      <c r="FK26" s="89"/>
      <c r="FL26" s="89"/>
      <c r="FM26" s="89"/>
      <c r="FN26" s="89"/>
      <c r="FO26" s="89"/>
      <c r="FP26" s="89"/>
      <c r="FQ26" s="89"/>
      <c r="FR26" s="89"/>
      <c r="FS26" s="89"/>
      <c r="FT26" s="89"/>
      <c r="FU26" s="89"/>
      <c r="FV26" s="89"/>
    </row>
    <row r="27" spans="1:178" s="69" customFormat="1" ht="47.25">
      <c r="A27" s="1" t="s">
        <v>166</v>
      </c>
      <c r="B27" s="78" t="s">
        <v>41</v>
      </c>
      <c r="C27" s="66" t="s">
        <v>35</v>
      </c>
      <c r="D27" s="66" t="s">
        <v>39</v>
      </c>
      <c r="E27" s="66" t="s">
        <v>126</v>
      </c>
      <c r="F27" s="67"/>
      <c r="G27" s="68">
        <f>G28</f>
        <v>4525629.83</v>
      </c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  <c r="DC27" s="88"/>
      <c r="DD27" s="88"/>
      <c r="DE27" s="88"/>
      <c r="DF27" s="88"/>
      <c r="DG27" s="88"/>
      <c r="DH27" s="88"/>
      <c r="DI27" s="88"/>
      <c r="DJ27" s="88"/>
      <c r="DK27" s="88"/>
      <c r="DL27" s="88"/>
      <c r="DM27" s="88"/>
      <c r="DN27" s="88"/>
      <c r="DO27" s="88"/>
      <c r="DP27" s="88"/>
      <c r="DQ27" s="88"/>
      <c r="DR27" s="88"/>
      <c r="DS27" s="88"/>
      <c r="DT27" s="88"/>
      <c r="DU27" s="88"/>
      <c r="DV27" s="88"/>
      <c r="DW27" s="88"/>
      <c r="DX27" s="88"/>
      <c r="DY27" s="88"/>
      <c r="DZ27" s="88"/>
      <c r="EA27" s="88"/>
      <c r="EB27" s="88"/>
      <c r="EC27" s="88"/>
      <c r="ED27" s="88"/>
      <c r="EE27" s="88"/>
      <c r="EF27" s="88"/>
      <c r="EG27" s="88"/>
      <c r="EH27" s="88"/>
      <c r="EI27" s="88"/>
      <c r="EJ27" s="88"/>
      <c r="EK27" s="88"/>
      <c r="EL27" s="88"/>
      <c r="EM27" s="88"/>
      <c r="EN27" s="88"/>
      <c r="EO27" s="88"/>
      <c r="EP27" s="88"/>
      <c r="EQ27" s="88"/>
      <c r="ER27" s="88"/>
      <c r="ES27" s="88"/>
      <c r="ET27" s="88"/>
      <c r="EU27" s="88"/>
      <c r="EV27" s="88"/>
      <c r="EW27" s="88"/>
      <c r="EX27" s="88"/>
      <c r="EY27" s="88"/>
      <c r="EZ27" s="88"/>
      <c r="FA27" s="88"/>
      <c r="FB27" s="88"/>
      <c r="FC27" s="88"/>
      <c r="FD27" s="88"/>
      <c r="FE27" s="88"/>
      <c r="FF27" s="88"/>
      <c r="FG27" s="88"/>
      <c r="FH27" s="88"/>
      <c r="FI27" s="88"/>
      <c r="FJ27" s="88"/>
      <c r="FK27" s="88"/>
      <c r="FL27" s="88"/>
      <c r="FM27" s="88"/>
      <c r="FN27" s="88"/>
      <c r="FO27" s="88"/>
      <c r="FP27" s="88"/>
      <c r="FQ27" s="88"/>
      <c r="FR27" s="88"/>
      <c r="FS27" s="88"/>
      <c r="FT27" s="88"/>
      <c r="FU27" s="88"/>
      <c r="FV27" s="88"/>
    </row>
    <row r="28" spans="1:178" s="38" customFormat="1" ht="61.5" customHeight="1">
      <c r="A28" s="1" t="s">
        <v>167</v>
      </c>
      <c r="B28" s="72" t="s">
        <v>42</v>
      </c>
      <c r="C28" s="52" t="s">
        <v>35</v>
      </c>
      <c r="D28" s="52" t="s">
        <v>39</v>
      </c>
      <c r="E28" s="52" t="s">
        <v>127</v>
      </c>
      <c r="F28" s="53"/>
      <c r="G28" s="54">
        <f>G29+G30+G31+G32+G33</f>
        <v>4525629.83</v>
      </c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8"/>
      <c r="BP28" s="88"/>
      <c r="BQ28" s="88"/>
      <c r="BR28" s="88"/>
      <c r="BS28" s="88"/>
      <c r="BT28" s="88"/>
      <c r="BU28" s="88"/>
      <c r="BV28" s="88"/>
      <c r="BW28" s="88"/>
      <c r="BX28" s="88"/>
      <c r="BY28" s="88"/>
      <c r="BZ28" s="88"/>
      <c r="CA28" s="88"/>
      <c r="CB28" s="88"/>
      <c r="CC28" s="88"/>
      <c r="CD28" s="88"/>
      <c r="CE28" s="88"/>
      <c r="CF28" s="88"/>
      <c r="CG28" s="88"/>
      <c r="CH28" s="88"/>
      <c r="CI28" s="88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88"/>
      <c r="DL28" s="88"/>
      <c r="DM28" s="88"/>
      <c r="DN28" s="88"/>
      <c r="DO28" s="88"/>
      <c r="DP28" s="88"/>
      <c r="DQ28" s="88"/>
      <c r="DR28" s="88"/>
      <c r="DS28" s="88"/>
      <c r="DT28" s="88"/>
      <c r="DU28" s="88"/>
      <c r="DV28" s="88"/>
      <c r="DW28" s="88"/>
      <c r="DX28" s="88"/>
      <c r="DY28" s="88"/>
      <c r="DZ28" s="88"/>
      <c r="EA28" s="88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  <c r="EM28" s="88"/>
      <c r="EN28" s="88"/>
      <c r="EO28" s="88"/>
      <c r="EP28" s="88"/>
      <c r="EQ28" s="88"/>
      <c r="ER28" s="88"/>
      <c r="ES28" s="88"/>
      <c r="ET28" s="88"/>
      <c r="EU28" s="88"/>
      <c r="EV28" s="88"/>
      <c r="EW28" s="88"/>
      <c r="EX28" s="88"/>
      <c r="EY28" s="88"/>
      <c r="EZ28" s="88"/>
      <c r="FA28" s="88"/>
      <c r="FB28" s="88"/>
      <c r="FC28" s="88"/>
      <c r="FD28" s="88"/>
      <c r="FE28" s="88"/>
      <c r="FF28" s="88"/>
      <c r="FG28" s="88"/>
      <c r="FH28" s="88"/>
      <c r="FI28" s="88"/>
      <c r="FJ28" s="88"/>
      <c r="FK28" s="88"/>
      <c r="FL28" s="88"/>
      <c r="FM28" s="88"/>
      <c r="FN28" s="88"/>
      <c r="FO28" s="88"/>
      <c r="FP28" s="88"/>
      <c r="FQ28" s="88"/>
      <c r="FR28" s="88"/>
      <c r="FS28" s="88"/>
      <c r="FT28" s="88"/>
      <c r="FU28" s="88"/>
      <c r="FV28" s="88"/>
    </row>
    <row r="29" spans="1:178" ht="63">
      <c r="A29" s="1" t="s">
        <v>31</v>
      </c>
      <c r="B29" s="93" t="s">
        <v>138</v>
      </c>
      <c r="C29" s="32" t="s">
        <v>35</v>
      </c>
      <c r="D29" s="32" t="s">
        <v>39</v>
      </c>
      <c r="E29" s="32" t="s">
        <v>127</v>
      </c>
      <c r="F29" s="42">
        <v>121</v>
      </c>
      <c r="G29" s="43">
        <v>2818301.75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/>
      <c r="CK29" s="86"/>
      <c r="CL29" s="86"/>
      <c r="CM29" s="86"/>
      <c r="CN29" s="86"/>
      <c r="CO29" s="86"/>
      <c r="CP29" s="86"/>
      <c r="CQ29" s="86"/>
      <c r="CR29" s="86"/>
      <c r="CS29" s="86"/>
      <c r="CT29" s="86"/>
      <c r="CU29" s="86"/>
      <c r="CV29" s="86"/>
      <c r="CW29" s="86"/>
      <c r="CX29" s="86"/>
      <c r="CY29" s="86"/>
      <c r="CZ29" s="86"/>
      <c r="DA29" s="86"/>
      <c r="DB29" s="86"/>
      <c r="DC29" s="86"/>
      <c r="DD29" s="86"/>
      <c r="DE29" s="86"/>
      <c r="DF29" s="86"/>
      <c r="DG29" s="86"/>
      <c r="DH29" s="86"/>
      <c r="DI29" s="86"/>
      <c r="DJ29" s="86"/>
      <c r="DK29" s="86"/>
      <c r="DL29" s="86"/>
      <c r="DM29" s="86"/>
      <c r="DN29" s="86"/>
      <c r="DO29" s="86"/>
      <c r="DP29" s="86"/>
      <c r="DQ29" s="86"/>
      <c r="DR29" s="86"/>
      <c r="DS29" s="86"/>
      <c r="DT29" s="86"/>
      <c r="DU29" s="86"/>
      <c r="DV29" s="86"/>
      <c r="DW29" s="86"/>
      <c r="DX29" s="86"/>
      <c r="DY29" s="86"/>
      <c r="DZ29" s="86"/>
      <c r="EA29" s="86"/>
      <c r="EB29" s="86"/>
      <c r="EC29" s="86"/>
      <c r="ED29" s="86"/>
      <c r="EE29" s="86"/>
      <c r="EF29" s="86"/>
      <c r="EG29" s="86"/>
      <c r="EH29" s="86"/>
      <c r="EI29" s="86"/>
      <c r="EJ29" s="86"/>
      <c r="EK29" s="86"/>
      <c r="EL29" s="86"/>
      <c r="EM29" s="86"/>
      <c r="EN29" s="86"/>
      <c r="EO29" s="86"/>
      <c r="EP29" s="86"/>
      <c r="EQ29" s="86"/>
      <c r="ER29" s="86"/>
      <c r="ES29" s="86"/>
      <c r="ET29" s="86"/>
      <c r="EU29" s="86"/>
      <c r="EV29" s="86"/>
      <c r="EW29" s="86"/>
      <c r="EX29" s="86"/>
      <c r="EY29" s="86"/>
      <c r="EZ29" s="86"/>
      <c r="FA29" s="86"/>
      <c r="FB29" s="86"/>
      <c r="FC29" s="86"/>
      <c r="FD29" s="86"/>
      <c r="FE29" s="86"/>
      <c r="FF29" s="86"/>
      <c r="FG29" s="86"/>
      <c r="FH29" s="86"/>
      <c r="FI29" s="86"/>
      <c r="FJ29" s="86"/>
      <c r="FK29" s="86"/>
      <c r="FL29" s="86"/>
      <c r="FM29" s="86"/>
      <c r="FN29" s="86"/>
      <c r="FO29" s="86"/>
      <c r="FP29" s="86"/>
      <c r="FQ29" s="86"/>
      <c r="FR29" s="86"/>
      <c r="FS29" s="86"/>
      <c r="FT29" s="86"/>
      <c r="FU29" s="86"/>
      <c r="FV29" s="86"/>
    </row>
    <row r="30" spans="1:178" ht="75">
      <c r="A30" s="1" t="s">
        <v>117</v>
      </c>
      <c r="B30" s="95" t="s">
        <v>147</v>
      </c>
      <c r="C30" s="32" t="s">
        <v>35</v>
      </c>
      <c r="D30" s="32" t="s">
        <v>39</v>
      </c>
      <c r="E30" s="32" t="s">
        <v>127</v>
      </c>
      <c r="F30" s="42">
        <v>129</v>
      </c>
      <c r="G30" s="43">
        <v>851127.13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  <c r="CN30" s="86"/>
      <c r="CO30" s="86"/>
      <c r="CP30" s="86"/>
      <c r="CQ30" s="86"/>
      <c r="CR30" s="86"/>
      <c r="CS30" s="86"/>
      <c r="CT30" s="86"/>
      <c r="CU30" s="86"/>
      <c r="CV30" s="86"/>
      <c r="CW30" s="86"/>
      <c r="CX30" s="86"/>
      <c r="CY30" s="86"/>
      <c r="CZ30" s="86"/>
      <c r="DA30" s="86"/>
      <c r="DB30" s="86"/>
      <c r="DC30" s="86"/>
      <c r="DD30" s="86"/>
      <c r="DE30" s="86"/>
      <c r="DF30" s="86"/>
      <c r="DG30" s="86"/>
      <c r="DH30" s="86"/>
      <c r="DI30" s="86"/>
      <c r="DJ30" s="86"/>
      <c r="DK30" s="86"/>
      <c r="DL30" s="86"/>
      <c r="DM30" s="86"/>
      <c r="DN30" s="86"/>
      <c r="DO30" s="86"/>
      <c r="DP30" s="86"/>
      <c r="DQ30" s="86"/>
      <c r="DR30" s="86"/>
      <c r="DS30" s="86"/>
      <c r="DT30" s="86"/>
      <c r="DU30" s="86"/>
      <c r="DV30" s="86"/>
      <c r="DW30" s="86"/>
      <c r="DX30" s="86"/>
      <c r="DY30" s="86"/>
      <c r="DZ30" s="86"/>
      <c r="EA30" s="86"/>
      <c r="EB30" s="86"/>
      <c r="EC30" s="86"/>
      <c r="ED30" s="86"/>
      <c r="EE30" s="86"/>
      <c r="EF30" s="86"/>
      <c r="EG30" s="86"/>
      <c r="EH30" s="86"/>
      <c r="EI30" s="86"/>
      <c r="EJ30" s="86"/>
      <c r="EK30" s="86"/>
      <c r="EL30" s="86"/>
      <c r="EM30" s="86"/>
      <c r="EN30" s="86"/>
      <c r="EO30" s="86"/>
      <c r="EP30" s="86"/>
      <c r="EQ30" s="86"/>
      <c r="ER30" s="86"/>
      <c r="ES30" s="86"/>
      <c r="ET30" s="86"/>
      <c r="EU30" s="86"/>
      <c r="EV30" s="86"/>
      <c r="EW30" s="86"/>
      <c r="EX30" s="86"/>
      <c r="EY30" s="86"/>
      <c r="EZ30" s="86"/>
      <c r="FA30" s="86"/>
      <c r="FB30" s="86"/>
      <c r="FC30" s="86"/>
      <c r="FD30" s="86"/>
      <c r="FE30" s="86"/>
      <c r="FF30" s="86"/>
      <c r="FG30" s="86"/>
      <c r="FH30" s="86"/>
      <c r="FI30" s="86"/>
      <c r="FJ30" s="86"/>
      <c r="FK30" s="86"/>
      <c r="FL30" s="86"/>
      <c r="FM30" s="86"/>
      <c r="FN30" s="86"/>
      <c r="FO30" s="86"/>
      <c r="FP30" s="86"/>
      <c r="FQ30" s="86"/>
      <c r="FR30" s="86"/>
      <c r="FS30" s="86"/>
      <c r="FT30" s="86"/>
      <c r="FU30" s="86"/>
      <c r="FV30" s="86"/>
    </row>
    <row r="31" spans="1:178" ht="30.75" customHeight="1">
      <c r="A31" s="1" t="s">
        <v>32</v>
      </c>
      <c r="B31" s="93" t="s">
        <v>140</v>
      </c>
      <c r="C31" s="32" t="s">
        <v>35</v>
      </c>
      <c r="D31" s="32" t="s">
        <v>39</v>
      </c>
      <c r="E31" s="32" t="s">
        <v>127</v>
      </c>
      <c r="F31" s="42">
        <v>244</v>
      </c>
      <c r="G31" s="43">
        <v>852900.95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  <c r="DG31" s="86"/>
      <c r="DH31" s="86"/>
      <c r="DI31" s="86"/>
      <c r="DJ31" s="86"/>
      <c r="DK31" s="86"/>
      <c r="DL31" s="86"/>
      <c r="DM31" s="86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86"/>
      <c r="EG31" s="86"/>
      <c r="EH31" s="86"/>
      <c r="EI31" s="86"/>
      <c r="EJ31" s="86"/>
      <c r="EK31" s="86"/>
      <c r="EL31" s="86"/>
      <c r="EM31" s="86"/>
      <c r="EN31" s="86"/>
      <c r="EO31" s="86"/>
      <c r="EP31" s="86"/>
      <c r="EQ31" s="86"/>
      <c r="ER31" s="86"/>
      <c r="ES31" s="86"/>
      <c r="ET31" s="86"/>
      <c r="EU31" s="86"/>
      <c r="EV31" s="86"/>
      <c r="EW31" s="86"/>
      <c r="EX31" s="86"/>
      <c r="EY31" s="86"/>
      <c r="EZ31" s="86"/>
      <c r="FA31" s="86"/>
      <c r="FB31" s="86"/>
      <c r="FC31" s="86"/>
      <c r="FD31" s="86"/>
      <c r="FE31" s="86"/>
      <c r="FF31" s="86"/>
      <c r="FG31" s="86"/>
      <c r="FH31" s="86"/>
      <c r="FI31" s="86"/>
      <c r="FJ31" s="86"/>
      <c r="FK31" s="86"/>
      <c r="FL31" s="86"/>
      <c r="FM31" s="86"/>
      <c r="FN31" s="86"/>
      <c r="FO31" s="86"/>
      <c r="FP31" s="86"/>
      <c r="FQ31" s="86"/>
      <c r="FR31" s="86"/>
      <c r="FS31" s="86"/>
      <c r="FT31" s="86"/>
      <c r="FU31" s="86"/>
      <c r="FV31" s="86"/>
    </row>
    <row r="32" spans="1:178" ht="31.5">
      <c r="A32" s="1" t="s">
        <v>33</v>
      </c>
      <c r="B32" s="94" t="s">
        <v>139</v>
      </c>
      <c r="C32" s="32" t="s">
        <v>35</v>
      </c>
      <c r="D32" s="32" t="s">
        <v>39</v>
      </c>
      <c r="E32" s="32" t="s">
        <v>127</v>
      </c>
      <c r="F32" s="42">
        <v>852</v>
      </c>
      <c r="G32" s="43">
        <v>300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  <c r="DF32" s="86"/>
      <c r="DG32" s="86"/>
      <c r="DH32" s="86"/>
      <c r="DI32" s="86"/>
      <c r="DJ32" s="86"/>
      <c r="DK32" s="86"/>
      <c r="DL32" s="86"/>
      <c r="DM32" s="86"/>
      <c r="DN32" s="86"/>
      <c r="DO32" s="86"/>
      <c r="DP32" s="86"/>
      <c r="DQ32" s="86"/>
      <c r="DR32" s="86"/>
      <c r="DS32" s="86"/>
      <c r="DT32" s="86"/>
      <c r="DU32" s="86"/>
      <c r="DV32" s="86"/>
      <c r="DW32" s="86"/>
      <c r="DX32" s="86"/>
      <c r="DY32" s="86"/>
      <c r="DZ32" s="86"/>
      <c r="EA32" s="86"/>
      <c r="EB32" s="86"/>
      <c r="EC32" s="86"/>
      <c r="ED32" s="86"/>
      <c r="EE32" s="86"/>
      <c r="EF32" s="86"/>
      <c r="EG32" s="86"/>
      <c r="EH32" s="86"/>
      <c r="EI32" s="86"/>
      <c r="EJ32" s="86"/>
      <c r="EK32" s="86"/>
      <c r="EL32" s="86"/>
      <c r="EM32" s="86"/>
      <c r="EN32" s="86"/>
      <c r="EO32" s="86"/>
      <c r="EP32" s="86"/>
      <c r="EQ32" s="86"/>
      <c r="ER32" s="86"/>
      <c r="ES32" s="86"/>
      <c r="ET32" s="86"/>
      <c r="EU32" s="86"/>
      <c r="EV32" s="86"/>
      <c r="EW32" s="86"/>
      <c r="EX32" s="86"/>
      <c r="EY32" s="86"/>
      <c r="EZ32" s="86"/>
      <c r="FA32" s="86"/>
      <c r="FB32" s="86"/>
      <c r="FC32" s="86"/>
      <c r="FD32" s="86"/>
      <c r="FE32" s="86"/>
      <c r="FF32" s="86"/>
      <c r="FG32" s="86"/>
      <c r="FH32" s="86"/>
      <c r="FI32" s="86"/>
      <c r="FJ32" s="86"/>
      <c r="FK32" s="86"/>
      <c r="FL32" s="86"/>
      <c r="FM32" s="86"/>
      <c r="FN32" s="86"/>
      <c r="FO32" s="86"/>
      <c r="FP32" s="86"/>
      <c r="FQ32" s="86"/>
      <c r="FR32" s="86"/>
      <c r="FS32" s="86"/>
      <c r="FT32" s="86"/>
      <c r="FU32" s="86"/>
      <c r="FV32" s="86"/>
    </row>
    <row r="33" spans="1:178">
      <c r="A33" s="1" t="s">
        <v>34</v>
      </c>
      <c r="B33" s="94" t="s">
        <v>146</v>
      </c>
      <c r="C33" s="32" t="s">
        <v>35</v>
      </c>
      <c r="D33" s="32" t="s">
        <v>39</v>
      </c>
      <c r="E33" s="32" t="s">
        <v>127</v>
      </c>
      <c r="F33" s="42">
        <v>853</v>
      </c>
      <c r="G33" s="43">
        <v>3000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  <c r="DJ33" s="86"/>
      <c r="DK33" s="86"/>
      <c r="DL33" s="86"/>
      <c r="DM33" s="86"/>
      <c r="DN33" s="86"/>
      <c r="DO33" s="86"/>
      <c r="DP33" s="86"/>
      <c r="DQ33" s="86"/>
      <c r="DR33" s="86"/>
      <c r="DS33" s="86"/>
      <c r="DT33" s="86"/>
      <c r="DU33" s="86"/>
      <c r="DV33" s="86"/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6"/>
      <c r="ET33" s="86"/>
      <c r="EU33" s="86"/>
      <c r="EV33" s="86"/>
      <c r="EW33" s="86"/>
      <c r="EX33" s="86"/>
      <c r="EY33" s="86"/>
      <c r="EZ33" s="86"/>
      <c r="FA33" s="86"/>
      <c r="FB33" s="86"/>
      <c r="FC33" s="86"/>
      <c r="FD33" s="86"/>
      <c r="FE33" s="86"/>
      <c r="FF33" s="86"/>
      <c r="FG33" s="86"/>
      <c r="FH33" s="86"/>
      <c r="FI33" s="86"/>
      <c r="FJ33" s="86"/>
      <c r="FK33" s="86"/>
      <c r="FL33" s="86"/>
      <c r="FM33" s="86"/>
      <c r="FN33" s="86"/>
      <c r="FO33" s="86"/>
      <c r="FP33" s="86"/>
      <c r="FQ33" s="86"/>
      <c r="FR33" s="86"/>
      <c r="FS33" s="86"/>
      <c r="FT33" s="86"/>
      <c r="FU33" s="86"/>
      <c r="FV33" s="86"/>
    </row>
    <row r="34" spans="1:178" s="2" customFormat="1" ht="23.25" customHeight="1">
      <c r="A34" s="1" t="s">
        <v>206</v>
      </c>
      <c r="B34" s="74" t="s">
        <v>43</v>
      </c>
      <c r="C34" s="4" t="s">
        <v>35</v>
      </c>
      <c r="D34" s="4" t="s">
        <v>44</v>
      </c>
      <c r="E34" s="4"/>
      <c r="F34" s="5"/>
      <c r="G34" s="6">
        <f>G35</f>
        <v>10000</v>
      </c>
      <c r="H34" s="87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8"/>
      <c r="BP34" s="88"/>
      <c r="BQ34" s="88"/>
      <c r="BR34" s="88"/>
      <c r="BS34" s="88"/>
      <c r="BT34" s="88"/>
      <c r="BU34" s="88"/>
      <c r="BV34" s="88"/>
      <c r="BW34" s="88"/>
      <c r="BX34" s="88"/>
      <c r="BY34" s="88"/>
      <c r="BZ34" s="88"/>
      <c r="CA34" s="88"/>
      <c r="CB34" s="88"/>
      <c r="CC34" s="88"/>
      <c r="CD34" s="88"/>
      <c r="CE34" s="88"/>
      <c r="CF34" s="88"/>
      <c r="CG34" s="88"/>
      <c r="CH34" s="88"/>
      <c r="CI34" s="88"/>
      <c r="CJ34" s="88"/>
      <c r="CK34" s="88"/>
      <c r="CL34" s="88"/>
      <c r="CM34" s="88"/>
      <c r="CN34" s="88"/>
      <c r="CO34" s="88"/>
      <c r="CP34" s="88"/>
      <c r="CQ34" s="88"/>
      <c r="CR34" s="88"/>
      <c r="CS34" s="88"/>
      <c r="CT34" s="88"/>
      <c r="CU34" s="88"/>
      <c r="CV34" s="88"/>
      <c r="CW34" s="88"/>
      <c r="CX34" s="88"/>
      <c r="CY34" s="88"/>
      <c r="CZ34" s="88"/>
      <c r="DA34" s="88"/>
      <c r="DB34" s="88"/>
      <c r="DC34" s="88"/>
      <c r="DD34" s="88"/>
      <c r="DE34" s="88"/>
      <c r="DF34" s="88"/>
      <c r="DG34" s="88"/>
      <c r="DH34" s="88"/>
      <c r="DI34" s="88"/>
      <c r="DJ34" s="88"/>
      <c r="DK34" s="88"/>
      <c r="DL34" s="88"/>
      <c r="DM34" s="88"/>
      <c r="DN34" s="88"/>
      <c r="DO34" s="88"/>
      <c r="DP34" s="88"/>
      <c r="DQ34" s="88"/>
      <c r="DR34" s="88"/>
      <c r="DS34" s="88"/>
      <c r="DT34" s="88"/>
      <c r="DU34" s="88"/>
      <c r="DV34" s="88"/>
      <c r="DW34" s="88"/>
      <c r="DX34" s="88"/>
      <c r="DY34" s="88"/>
      <c r="DZ34" s="88"/>
      <c r="EA34" s="88"/>
      <c r="EB34" s="88"/>
      <c r="EC34" s="88"/>
      <c r="ED34" s="88"/>
      <c r="EE34" s="88"/>
      <c r="EF34" s="88"/>
      <c r="EG34" s="88"/>
      <c r="EH34" s="88"/>
      <c r="EI34" s="88"/>
      <c r="EJ34" s="88"/>
      <c r="EK34" s="88"/>
      <c r="EL34" s="88"/>
      <c r="EM34" s="88"/>
      <c r="EN34" s="88"/>
      <c r="EO34" s="88"/>
      <c r="EP34" s="88"/>
      <c r="EQ34" s="88"/>
      <c r="ER34" s="88"/>
      <c r="ES34" s="88"/>
      <c r="ET34" s="88"/>
      <c r="EU34" s="88"/>
      <c r="EV34" s="88"/>
      <c r="EW34" s="88"/>
      <c r="EX34" s="88"/>
      <c r="EY34" s="88"/>
      <c r="EZ34" s="88"/>
      <c r="FA34" s="88"/>
      <c r="FB34" s="88"/>
      <c r="FC34" s="88"/>
      <c r="FD34" s="88"/>
      <c r="FE34" s="88"/>
      <c r="FF34" s="88"/>
      <c r="FG34" s="88"/>
      <c r="FH34" s="88"/>
      <c r="FI34" s="88"/>
      <c r="FJ34" s="88"/>
      <c r="FK34" s="88"/>
      <c r="FL34" s="88"/>
      <c r="FM34" s="88"/>
      <c r="FN34" s="88"/>
      <c r="FO34" s="88"/>
      <c r="FP34" s="88"/>
      <c r="FQ34" s="88"/>
      <c r="FR34" s="88"/>
      <c r="FS34" s="88"/>
      <c r="FT34" s="88"/>
      <c r="FU34" s="88"/>
      <c r="FV34" s="88"/>
    </row>
    <row r="35" spans="1:178" s="41" customFormat="1" ht="47.25">
      <c r="A35" s="1" t="s">
        <v>207</v>
      </c>
      <c r="B35" s="75" t="s">
        <v>40</v>
      </c>
      <c r="C35" s="39" t="s">
        <v>35</v>
      </c>
      <c r="D35" s="39" t="s">
        <v>44</v>
      </c>
      <c r="E35" s="39" t="s">
        <v>125</v>
      </c>
      <c r="F35" s="44"/>
      <c r="G35" s="40">
        <f>G36</f>
        <v>10000</v>
      </c>
      <c r="H35" s="91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9"/>
      <c r="CN35" s="89"/>
      <c r="CO35" s="89"/>
      <c r="CP35" s="89"/>
      <c r="CQ35" s="89"/>
      <c r="CR35" s="89"/>
      <c r="CS35" s="89"/>
      <c r="CT35" s="89"/>
      <c r="CU35" s="89"/>
      <c r="CV35" s="89"/>
      <c r="CW35" s="89"/>
      <c r="CX35" s="89"/>
      <c r="CY35" s="89"/>
      <c r="CZ35" s="89"/>
      <c r="DA35" s="89"/>
      <c r="DB35" s="89"/>
      <c r="DC35" s="89"/>
      <c r="DD35" s="89"/>
      <c r="DE35" s="89"/>
      <c r="DF35" s="89"/>
      <c r="DG35" s="89"/>
      <c r="DH35" s="89"/>
      <c r="DI35" s="89"/>
      <c r="DJ35" s="89"/>
      <c r="DK35" s="89"/>
      <c r="DL35" s="89"/>
      <c r="DM35" s="89"/>
      <c r="DN35" s="89"/>
      <c r="DO35" s="89"/>
      <c r="DP35" s="89"/>
      <c r="DQ35" s="89"/>
      <c r="DR35" s="89"/>
      <c r="DS35" s="89"/>
      <c r="DT35" s="89"/>
      <c r="DU35" s="89"/>
      <c r="DV35" s="89"/>
      <c r="DW35" s="89"/>
      <c r="DX35" s="89"/>
      <c r="DY35" s="89"/>
      <c r="DZ35" s="89"/>
      <c r="EA35" s="89"/>
      <c r="EB35" s="89"/>
      <c r="EC35" s="89"/>
      <c r="ED35" s="89"/>
      <c r="EE35" s="89"/>
      <c r="EF35" s="89"/>
      <c r="EG35" s="89"/>
      <c r="EH35" s="89"/>
      <c r="EI35" s="89"/>
      <c r="EJ35" s="89"/>
      <c r="EK35" s="89"/>
      <c r="EL35" s="89"/>
      <c r="EM35" s="89"/>
      <c r="EN35" s="89"/>
      <c r="EO35" s="89"/>
      <c r="EP35" s="89"/>
      <c r="EQ35" s="89"/>
      <c r="ER35" s="89"/>
      <c r="ES35" s="89"/>
      <c r="ET35" s="89"/>
      <c r="EU35" s="89"/>
      <c r="EV35" s="89"/>
      <c r="EW35" s="89"/>
      <c r="EX35" s="89"/>
      <c r="EY35" s="89"/>
      <c r="EZ35" s="89"/>
      <c r="FA35" s="89"/>
      <c r="FB35" s="89"/>
      <c r="FC35" s="89"/>
      <c r="FD35" s="89"/>
      <c r="FE35" s="89"/>
      <c r="FF35" s="89"/>
      <c r="FG35" s="89"/>
      <c r="FH35" s="89"/>
      <c r="FI35" s="89"/>
      <c r="FJ35" s="89"/>
      <c r="FK35" s="89"/>
      <c r="FL35" s="89"/>
      <c r="FM35" s="89"/>
      <c r="FN35" s="89"/>
      <c r="FO35" s="89"/>
      <c r="FP35" s="89"/>
      <c r="FQ35" s="89"/>
      <c r="FR35" s="89"/>
      <c r="FS35" s="89"/>
      <c r="FT35" s="89"/>
      <c r="FU35" s="89"/>
      <c r="FV35" s="89"/>
    </row>
    <row r="36" spans="1:178" s="69" customFormat="1" ht="47.25">
      <c r="A36" s="1" t="s">
        <v>96</v>
      </c>
      <c r="B36" s="78" t="s">
        <v>41</v>
      </c>
      <c r="C36" s="66" t="s">
        <v>35</v>
      </c>
      <c r="D36" s="66" t="s">
        <v>44</v>
      </c>
      <c r="E36" s="66" t="s">
        <v>126</v>
      </c>
      <c r="F36" s="67"/>
      <c r="G36" s="68">
        <f>G37</f>
        <v>10000</v>
      </c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8"/>
      <c r="BP36" s="88"/>
      <c r="BQ36" s="88"/>
      <c r="BR36" s="88"/>
      <c r="BS36" s="88"/>
      <c r="BT36" s="88"/>
      <c r="BU36" s="88"/>
      <c r="BV36" s="88"/>
      <c r="BW36" s="88"/>
      <c r="BX36" s="88"/>
      <c r="BY36" s="88"/>
      <c r="BZ36" s="88"/>
      <c r="CA36" s="88"/>
      <c r="CB36" s="88"/>
      <c r="CC36" s="88"/>
      <c r="CD36" s="88"/>
      <c r="CE36" s="88"/>
      <c r="CF36" s="88"/>
      <c r="CG36" s="88"/>
      <c r="CH36" s="88"/>
      <c r="CI36" s="88"/>
      <c r="CJ36" s="88"/>
      <c r="CK36" s="88"/>
      <c r="CL36" s="88"/>
      <c r="CM36" s="88"/>
      <c r="CN36" s="88"/>
      <c r="CO36" s="88"/>
      <c r="CP36" s="88"/>
      <c r="CQ36" s="88"/>
      <c r="CR36" s="88"/>
      <c r="CS36" s="88"/>
      <c r="CT36" s="88"/>
      <c r="CU36" s="88"/>
      <c r="CV36" s="88"/>
      <c r="CW36" s="88"/>
      <c r="CX36" s="88"/>
      <c r="CY36" s="88"/>
      <c r="CZ36" s="88"/>
      <c r="DA36" s="88"/>
      <c r="DB36" s="88"/>
      <c r="DC36" s="88"/>
      <c r="DD36" s="88"/>
      <c r="DE36" s="88"/>
      <c r="DF36" s="88"/>
      <c r="DG36" s="88"/>
      <c r="DH36" s="88"/>
      <c r="DI36" s="88"/>
      <c r="DJ36" s="88"/>
      <c r="DK36" s="88"/>
      <c r="DL36" s="88"/>
      <c r="DM36" s="88"/>
      <c r="DN36" s="88"/>
      <c r="DO36" s="88"/>
      <c r="DP36" s="88"/>
      <c r="DQ36" s="88"/>
      <c r="DR36" s="88"/>
      <c r="DS36" s="88"/>
      <c r="DT36" s="88"/>
      <c r="DU36" s="88"/>
      <c r="DV36" s="88"/>
      <c r="DW36" s="88"/>
      <c r="DX36" s="88"/>
      <c r="DY36" s="88"/>
      <c r="DZ36" s="88"/>
      <c r="EA36" s="88"/>
      <c r="EB36" s="88"/>
      <c r="EC36" s="88"/>
      <c r="ED36" s="88"/>
      <c r="EE36" s="88"/>
      <c r="EF36" s="88"/>
      <c r="EG36" s="88"/>
      <c r="EH36" s="88"/>
      <c r="EI36" s="88"/>
      <c r="EJ36" s="88"/>
      <c r="EK36" s="88"/>
      <c r="EL36" s="88"/>
      <c r="EM36" s="88"/>
      <c r="EN36" s="88"/>
      <c r="EO36" s="88"/>
      <c r="EP36" s="88"/>
      <c r="EQ36" s="88"/>
      <c r="ER36" s="88"/>
      <c r="ES36" s="88"/>
      <c r="ET36" s="88"/>
      <c r="EU36" s="88"/>
      <c r="EV36" s="88"/>
      <c r="EW36" s="88"/>
      <c r="EX36" s="88"/>
      <c r="EY36" s="88"/>
      <c r="EZ36" s="88"/>
      <c r="FA36" s="88"/>
      <c r="FB36" s="88"/>
      <c r="FC36" s="88"/>
      <c r="FD36" s="88"/>
      <c r="FE36" s="88"/>
      <c r="FF36" s="88"/>
      <c r="FG36" s="88"/>
      <c r="FH36" s="88"/>
      <c r="FI36" s="88"/>
      <c r="FJ36" s="88"/>
      <c r="FK36" s="88"/>
      <c r="FL36" s="88"/>
      <c r="FM36" s="88"/>
      <c r="FN36" s="88"/>
      <c r="FO36" s="88"/>
      <c r="FP36" s="88"/>
      <c r="FQ36" s="88"/>
      <c r="FR36" s="88"/>
      <c r="FS36" s="88"/>
      <c r="FT36" s="88"/>
      <c r="FU36" s="88"/>
      <c r="FV36" s="88"/>
    </row>
    <row r="37" spans="1:178" s="38" customFormat="1" ht="31.5" customHeight="1">
      <c r="A37" s="1" t="s">
        <v>47</v>
      </c>
      <c r="B37" s="72" t="s">
        <v>93</v>
      </c>
      <c r="C37" s="52" t="s">
        <v>35</v>
      </c>
      <c r="D37" s="52" t="s">
        <v>44</v>
      </c>
      <c r="E37" s="52" t="s">
        <v>128</v>
      </c>
      <c r="F37" s="53"/>
      <c r="G37" s="54">
        <f>G38</f>
        <v>10000</v>
      </c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8"/>
      <c r="BP37" s="88"/>
      <c r="BQ37" s="88"/>
      <c r="BR37" s="88"/>
      <c r="BS37" s="88"/>
      <c r="BT37" s="88"/>
      <c r="BU37" s="88"/>
      <c r="BV37" s="88"/>
      <c r="BW37" s="88"/>
      <c r="BX37" s="88"/>
      <c r="BY37" s="88"/>
      <c r="BZ37" s="88"/>
      <c r="CA37" s="88"/>
      <c r="CB37" s="88"/>
      <c r="CC37" s="88"/>
      <c r="CD37" s="88"/>
      <c r="CE37" s="88"/>
      <c r="CF37" s="88"/>
      <c r="CG37" s="88"/>
      <c r="CH37" s="88"/>
      <c r="CI37" s="88"/>
      <c r="CJ37" s="88"/>
      <c r="CK37" s="88"/>
      <c r="CL37" s="88"/>
      <c r="CM37" s="88"/>
      <c r="CN37" s="88"/>
      <c r="CO37" s="88"/>
      <c r="CP37" s="88"/>
      <c r="CQ37" s="88"/>
      <c r="CR37" s="88"/>
      <c r="CS37" s="88"/>
      <c r="CT37" s="88"/>
      <c r="CU37" s="88"/>
      <c r="CV37" s="88"/>
      <c r="CW37" s="88"/>
      <c r="CX37" s="88"/>
      <c r="CY37" s="88"/>
      <c r="CZ37" s="88"/>
      <c r="DA37" s="88"/>
      <c r="DB37" s="88"/>
      <c r="DC37" s="88"/>
      <c r="DD37" s="88"/>
      <c r="DE37" s="88"/>
      <c r="DF37" s="88"/>
      <c r="DG37" s="88"/>
      <c r="DH37" s="88"/>
      <c r="DI37" s="88"/>
      <c r="DJ37" s="88"/>
      <c r="DK37" s="88"/>
      <c r="DL37" s="88"/>
      <c r="DM37" s="88"/>
      <c r="DN37" s="88"/>
      <c r="DO37" s="88"/>
      <c r="DP37" s="88"/>
      <c r="DQ37" s="88"/>
      <c r="DR37" s="88"/>
      <c r="DS37" s="88"/>
      <c r="DT37" s="88"/>
      <c r="DU37" s="88"/>
      <c r="DV37" s="88"/>
      <c r="DW37" s="88"/>
      <c r="DX37" s="88"/>
      <c r="DY37" s="88"/>
      <c r="DZ37" s="88"/>
      <c r="EA37" s="88"/>
      <c r="EB37" s="88"/>
      <c r="EC37" s="88"/>
      <c r="ED37" s="88"/>
      <c r="EE37" s="88"/>
      <c r="EF37" s="88"/>
      <c r="EG37" s="88"/>
      <c r="EH37" s="88"/>
      <c r="EI37" s="88"/>
      <c r="EJ37" s="88"/>
      <c r="EK37" s="88"/>
      <c r="EL37" s="88"/>
      <c r="EM37" s="88"/>
      <c r="EN37" s="88"/>
      <c r="EO37" s="88"/>
      <c r="EP37" s="88"/>
      <c r="EQ37" s="88"/>
      <c r="ER37" s="88"/>
      <c r="ES37" s="88"/>
      <c r="ET37" s="88"/>
      <c r="EU37" s="88"/>
      <c r="EV37" s="88"/>
      <c r="EW37" s="88"/>
      <c r="EX37" s="88"/>
      <c r="EY37" s="88"/>
      <c r="EZ37" s="88"/>
      <c r="FA37" s="88"/>
      <c r="FB37" s="88"/>
      <c r="FC37" s="88"/>
      <c r="FD37" s="88"/>
      <c r="FE37" s="88"/>
      <c r="FF37" s="88"/>
      <c r="FG37" s="88"/>
      <c r="FH37" s="88"/>
      <c r="FI37" s="88"/>
      <c r="FJ37" s="88"/>
      <c r="FK37" s="88"/>
      <c r="FL37" s="88"/>
      <c r="FM37" s="88"/>
      <c r="FN37" s="88"/>
      <c r="FO37" s="88"/>
      <c r="FP37" s="88"/>
      <c r="FQ37" s="88"/>
      <c r="FR37" s="88"/>
      <c r="FS37" s="88"/>
      <c r="FT37" s="88"/>
      <c r="FU37" s="88"/>
      <c r="FV37" s="88"/>
    </row>
    <row r="38" spans="1:178">
      <c r="A38" s="1" t="s">
        <v>154</v>
      </c>
      <c r="B38" s="76" t="s">
        <v>43</v>
      </c>
      <c r="C38" s="32" t="s">
        <v>35</v>
      </c>
      <c r="D38" s="32" t="s">
        <v>44</v>
      </c>
      <c r="E38" s="32" t="s">
        <v>128</v>
      </c>
      <c r="F38" s="42">
        <v>870</v>
      </c>
      <c r="G38" s="43">
        <v>10000</v>
      </c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86"/>
      <c r="DS38" s="86"/>
      <c r="DT38" s="86"/>
      <c r="DU38" s="86"/>
      <c r="DV38" s="86"/>
      <c r="DW38" s="86"/>
      <c r="DX38" s="86"/>
      <c r="DY38" s="86"/>
      <c r="DZ38" s="86"/>
      <c r="EA38" s="86"/>
      <c r="EB38" s="86"/>
      <c r="EC38" s="86"/>
      <c r="ED38" s="86"/>
      <c r="EE38" s="86"/>
      <c r="EF38" s="86"/>
      <c r="EG38" s="86"/>
      <c r="EH38" s="86"/>
      <c r="EI38" s="86"/>
      <c r="EJ38" s="86"/>
      <c r="EK38" s="86"/>
      <c r="EL38" s="86"/>
      <c r="EM38" s="86"/>
      <c r="EN38" s="86"/>
      <c r="EO38" s="86"/>
      <c r="EP38" s="86"/>
      <c r="EQ38" s="86"/>
      <c r="ER38" s="86"/>
      <c r="ES38" s="86"/>
      <c r="ET38" s="86"/>
      <c r="EU38" s="86"/>
      <c r="EV38" s="86"/>
      <c r="EW38" s="86"/>
      <c r="EX38" s="86"/>
      <c r="EY38" s="86"/>
      <c r="EZ38" s="86"/>
      <c r="FA38" s="86"/>
      <c r="FB38" s="86"/>
      <c r="FC38" s="86"/>
      <c r="FD38" s="86"/>
      <c r="FE38" s="86"/>
      <c r="FF38" s="86"/>
      <c r="FG38" s="86"/>
      <c r="FH38" s="86"/>
      <c r="FI38" s="86"/>
      <c r="FJ38" s="86"/>
      <c r="FK38" s="86"/>
      <c r="FL38" s="86"/>
      <c r="FM38" s="86"/>
      <c r="FN38" s="86"/>
      <c r="FO38" s="86"/>
      <c r="FP38" s="86"/>
      <c r="FQ38" s="86"/>
      <c r="FR38" s="86"/>
      <c r="FS38" s="86"/>
      <c r="FT38" s="86"/>
      <c r="FU38" s="86"/>
      <c r="FV38" s="86"/>
    </row>
    <row r="39" spans="1:178" s="2" customFormat="1" ht="31.5">
      <c r="A39" s="1" t="s">
        <v>155</v>
      </c>
      <c r="B39" s="74" t="s">
        <v>45</v>
      </c>
      <c r="C39" s="4" t="s">
        <v>35</v>
      </c>
      <c r="D39" s="4" t="s">
        <v>46</v>
      </c>
      <c r="E39" s="4"/>
      <c r="F39" s="5"/>
      <c r="G39" s="6">
        <f>G40+G47</f>
        <v>1237790.82</v>
      </c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8"/>
      <c r="BP39" s="88"/>
      <c r="BQ39" s="88"/>
      <c r="BR39" s="88"/>
      <c r="BS39" s="88"/>
      <c r="BT39" s="88"/>
      <c r="BU39" s="88"/>
      <c r="BV39" s="88"/>
      <c r="BW39" s="88"/>
      <c r="BX39" s="88"/>
      <c r="BY39" s="88"/>
      <c r="BZ39" s="88"/>
      <c r="CA39" s="88"/>
      <c r="CB39" s="88"/>
      <c r="CC39" s="88"/>
      <c r="CD39" s="88"/>
      <c r="CE39" s="88"/>
      <c r="CF39" s="88"/>
      <c r="CG39" s="88"/>
      <c r="CH39" s="88"/>
      <c r="CI39" s="88"/>
      <c r="CJ39" s="88"/>
      <c r="CK39" s="88"/>
      <c r="CL39" s="88"/>
      <c r="CM39" s="88"/>
      <c r="CN39" s="88"/>
      <c r="CO39" s="88"/>
      <c r="CP39" s="88"/>
      <c r="CQ39" s="88"/>
      <c r="CR39" s="88"/>
      <c r="CS39" s="88"/>
      <c r="CT39" s="88"/>
      <c r="CU39" s="88"/>
      <c r="CV39" s="88"/>
      <c r="CW39" s="88"/>
      <c r="CX39" s="88"/>
      <c r="CY39" s="88"/>
      <c r="CZ39" s="88"/>
      <c r="DA39" s="88"/>
      <c r="DB39" s="88"/>
      <c r="DC39" s="88"/>
      <c r="DD39" s="88"/>
      <c r="DE39" s="88"/>
      <c r="DF39" s="88"/>
      <c r="DG39" s="88"/>
      <c r="DH39" s="88"/>
      <c r="DI39" s="88"/>
      <c r="DJ39" s="88"/>
      <c r="DK39" s="88"/>
      <c r="DL39" s="88"/>
      <c r="DM39" s="88"/>
      <c r="DN39" s="88"/>
      <c r="DO39" s="88"/>
      <c r="DP39" s="88"/>
      <c r="DQ39" s="88"/>
      <c r="DR39" s="88"/>
      <c r="DS39" s="88"/>
      <c r="DT39" s="88"/>
      <c r="DU39" s="88"/>
      <c r="DV39" s="88"/>
      <c r="DW39" s="88"/>
      <c r="DX39" s="88"/>
      <c r="DY39" s="88"/>
      <c r="DZ39" s="88"/>
      <c r="EA39" s="88"/>
      <c r="EB39" s="88"/>
      <c r="EC39" s="88"/>
      <c r="ED39" s="88"/>
      <c r="EE39" s="88"/>
      <c r="EF39" s="88"/>
      <c r="EG39" s="88"/>
      <c r="EH39" s="88"/>
      <c r="EI39" s="88"/>
      <c r="EJ39" s="88"/>
      <c r="EK39" s="88"/>
      <c r="EL39" s="88"/>
      <c r="EM39" s="88"/>
      <c r="EN39" s="88"/>
      <c r="EO39" s="88"/>
      <c r="EP39" s="88"/>
      <c r="EQ39" s="88"/>
      <c r="ER39" s="88"/>
      <c r="ES39" s="88"/>
      <c r="ET39" s="88"/>
      <c r="EU39" s="88"/>
      <c r="EV39" s="88"/>
      <c r="EW39" s="88"/>
      <c r="EX39" s="88"/>
      <c r="EY39" s="88"/>
      <c r="EZ39" s="88"/>
      <c r="FA39" s="88"/>
      <c r="FB39" s="88"/>
      <c r="FC39" s="88"/>
      <c r="FD39" s="88"/>
      <c r="FE39" s="88"/>
      <c r="FF39" s="88"/>
      <c r="FG39" s="88"/>
      <c r="FH39" s="88"/>
      <c r="FI39" s="88"/>
      <c r="FJ39" s="88"/>
      <c r="FK39" s="88"/>
      <c r="FL39" s="88"/>
      <c r="FM39" s="88"/>
      <c r="FN39" s="88"/>
      <c r="FO39" s="88"/>
      <c r="FP39" s="88"/>
      <c r="FQ39" s="88"/>
      <c r="FR39" s="88"/>
      <c r="FS39" s="88"/>
      <c r="FT39" s="88"/>
      <c r="FU39" s="88"/>
      <c r="FV39" s="88"/>
    </row>
    <row r="40" spans="1:178" s="41" customFormat="1" ht="47.25">
      <c r="A40" s="1" t="s">
        <v>179</v>
      </c>
      <c r="B40" s="3" t="s">
        <v>102</v>
      </c>
      <c r="C40" s="11" t="s">
        <v>35</v>
      </c>
      <c r="D40" s="11" t="s">
        <v>46</v>
      </c>
      <c r="E40" s="11" t="s">
        <v>129</v>
      </c>
      <c r="F40" s="11"/>
      <c r="G40" s="12">
        <f>G41</f>
        <v>1228130.82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89"/>
      <c r="BP40" s="89"/>
      <c r="BQ40" s="89"/>
      <c r="BR40" s="89"/>
      <c r="BS40" s="89"/>
      <c r="BT40" s="89"/>
      <c r="BU40" s="89"/>
      <c r="BV40" s="89"/>
      <c r="BW40" s="89"/>
      <c r="BX40" s="89"/>
      <c r="BY40" s="89"/>
      <c r="BZ40" s="89"/>
      <c r="CA40" s="89"/>
      <c r="CB40" s="89"/>
      <c r="CC40" s="89"/>
      <c r="CD40" s="89"/>
      <c r="CE40" s="89"/>
      <c r="CF40" s="89"/>
      <c r="CG40" s="89"/>
      <c r="CH40" s="89"/>
      <c r="CI40" s="89"/>
      <c r="CJ40" s="89"/>
      <c r="CK40" s="89"/>
      <c r="CL40" s="89"/>
      <c r="CM40" s="89"/>
      <c r="CN40" s="89"/>
      <c r="CO40" s="89"/>
      <c r="CP40" s="89"/>
      <c r="CQ40" s="89"/>
      <c r="CR40" s="89"/>
      <c r="CS40" s="89"/>
      <c r="CT40" s="89"/>
      <c r="CU40" s="89"/>
      <c r="CV40" s="89"/>
      <c r="CW40" s="89"/>
      <c r="CX40" s="89"/>
      <c r="CY40" s="89"/>
      <c r="CZ40" s="89"/>
      <c r="DA40" s="89"/>
      <c r="DB40" s="89"/>
      <c r="DC40" s="89"/>
      <c r="DD40" s="89"/>
      <c r="DE40" s="89"/>
      <c r="DF40" s="89"/>
      <c r="DG40" s="89"/>
      <c r="DH40" s="89"/>
      <c r="DI40" s="89"/>
      <c r="DJ40" s="89"/>
      <c r="DK40" s="89"/>
      <c r="DL40" s="89"/>
      <c r="DM40" s="89"/>
      <c r="DN40" s="89"/>
      <c r="DO40" s="89"/>
      <c r="DP40" s="89"/>
      <c r="DQ40" s="89"/>
      <c r="DR40" s="89"/>
      <c r="DS40" s="89"/>
      <c r="DT40" s="89"/>
      <c r="DU40" s="89"/>
      <c r="DV40" s="89"/>
      <c r="DW40" s="89"/>
      <c r="DX40" s="89"/>
      <c r="DY40" s="89"/>
      <c r="DZ40" s="89"/>
      <c r="EA40" s="89"/>
      <c r="EB40" s="89"/>
      <c r="EC40" s="89"/>
      <c r="ED40" s="89"/>
      <c r="EE40" s="89"/>
      <c r="EF40" s="89"/>
      <c r="EG40" s="89"/>
      <c r="EH40" s="89"/>
      <c r="EI40" s="89"/>
      <c r="EJ40" s="89"/>
      <c r="EK40" s="89"/>
      <c r="EL40" s="89"/>
      <c r="EM40" s="89"/>
      <c r="EN40" s="89"/>
      <c r="EO40" s="89"/>
      <c r="EP40" s="89"/>
      <c r="EQ40" s="89"/>
      <c r="ER40" s="89"/>
      <c r="ES40" s="89"/>
      <c r="ET40" s="89"/>
      <c r="EU40" s="89"/>
      <c r="EV40" s="89"/>
      <c r="EW40" s="89"/>
      <c r="EX40" s="89"/>
      <c r="EY40" s="89"/>
      <c r="EZ40" s="89"/>
      <c r="FA40" s="89"/>
      <c r="FB40" s="89"/>
      <c r="FC40" s="89"/>
      <c r="FD40" s="89"/>
      <c r="FE40" s="89"/>
      <c r="FF40" s="89"/>
      <c r="FG40" s="89"/>
      <c r="FH40" s="89"/>
      <c r="FI40" s="89"/>
      <c r="FJ40" s="89"/>
      <c r="FK40" s="89"/>
      <c r="FL40" s="89"/>
      <c r="FM40" s="89"/>
      <c r="FN40" s="89"/>
      <c r="FO40" s="89"/>
      <c r="FP40" s="89"/>
      <c r="FQ40" s="89"/>
      <c r="FR40" s="89"/>
      <c r="FS40" s="89"/>
      <c r="FT40" s="89"/>
      <c r="FU40" s="89"/>
      <c r="FV40" s="89"/>
    </row>
    <row r="41" spans="1:178" s="69" customFormat="1" ht="33.75" customHeight="1">
      <c r="A41" s="1" t="s">
        <v>180</v>
      </c>
      <c r="B41" s="79" t="s">
        <v>92</v>
      </c>
      <c r="C41" s="80" t="s">
        <v>35</v>
      </c>
      <c r="D41" s="80" t="s">
        <v>46</v>
      </c>
      <c r="E41" s="80" t="s">
        <v>130</v>
      </c>
      <c r="F41" s="80"/>
      <c r="G41" s="68">
        <f>G42</f>
        <v>1228130.82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8"/>
      <c r="BP41" s="88"/>
      <c r="BQ41" s="88"/>
      <c r="BR41" s="88"/>
      <c r="BS41" s="88"/>
      <c r="BT41" s="88"/>
      <c r="BU41" s="88"/>
      <c r="BV41" s="88"/>
      <c r="BW41" s="88"/>
      <c r="BX41" s="88"/>
      <c r="BY41" s="88"/>
      <c r="BZ41" s="88"/>
      <c r="CA41" s="88"/>
      <c r="CB41" s="88"/>
      <c r="CC41" s="88"/>
      <c r="CD41" s="88"/>
      <c r="CE41" s="88"/>
      <c r="CF41" s="88"/>
      <c r="CG41" s="88"/>
      <c r="CH41" s="88"/>
      <c r="CI41" s="88"/>
      <c r="CJ41" s="88"/>
      <c r="CK41" s="88"/>
      <c r="CL41" s="88"/>
      <c r="CM41" s="88"/>
      <c r="CN41" s="88"/>
      <c r="CO41" s="88"/>
      <c r="CP41" s="88"/>
      <c r="CQ41" s="88"/>
      <c r="CR41" s="88"/>
      <c r="CS41" s="88"/>
      <c r="CT41" s="88"/>
      <c r="CU41" s="88"/>
      <c r="CV41" s="88"/>
      <c r="CW41" s="88"/>
      <c r="CX41" s="88"/>
      <c r="CY41" s="88"/>
      <c r="CZ41" s="88"/>
      <c r="DA41" s="88"/>
      <c r="DB41" s="88"/>
      <c r="DC41" s="88"/>
      <c r="DD41" s="88"/>
      <c r="DE41" s="88"/>
      <c r="DF41" s="88"/>
      <c r="DG41" s="88"/>
      <c r="DH41" s="88"/>
      <c r="DI41" s="88"/>
      <c r="DJ41" s="88"/>
      <c r="DK41" s="88"/>
      <c r="DL41" s="88"/>
      <c r="DM41" s="88"/>
      <c r="DN41" s="88"/>
      <c r="DO41" s="88"/>
      <c r="DP41" s="88"/>
      <c r="DQ41" s="88"/>
      <c r="DR41" s="88"/>
      <c r="DS41" s="88"/>
      <c r="DT41" s="88"/>
      <c r="DU41" s="88"/>
      <c r="DV41" s="88"/>
      <c r="DW41" s="88"/>
      <c r="DX41" s="88"/>
      <c r="DY41" s="88"/>
      <c r="DZ41" s="88"/>
      <c r="EA41" s="88"/>
      <c r="EB41" s="88"/>
      <c r="EC41" s="88"/>
      <c r="ED41" s="88"/>
      <c r="EE41" s="88"/>
      <c r="EF41" s="88"/>
      <c r="EG41" s="88"/>
      <c r="EH41" s="88"/>
      <c r="EI41" s="88"/>
      <c r="EJ41" s="88"/>
      <c r="EK41" s="88"/>
      <c r="EL41" s="88"/>
      <c r="EM41" s="88"/>
      <c r="EN41" s="88"/>
      <c r="EO41" s="88"/>
      <c r="EP41" s="88"/>
      <c r="EQ41" s="88"/>
      <c r="ER41" s="88"/>
      <c r="ES41" s="88"/>
      <c r="ET41" s="88"/>
      <c r="EU41" s="88"/>
      <c r="EV41" s="88"/>
      <c r="EW41" s="88"/>
      <c r="EX41" s="88"/>
      <c r="EY41" s="88"/>
      <c r="EZ41" s="88"/>
      <c r="FA41" s="88"/>
      <c r="FB41" s="88"/>
      <c r="FC41" s="88"/>
      <c r="FD41" s="88"/>
      <c r="FE41" s="88"/>
      <c r="FF41" s="88"/>
      <c r="FG41" s="88"/>
      <c r="FH41" s="88"/>
      <c r="FI41" s="88"/>
      <c r="FJ41" s="88"/>
      <c r="FK41" s="88"/>
      <c r="FL41" s="88"/>
      <c r="FM41" s="88"/>
      <c r="FN41" s="88"/>
      <c r="FO41" s="88"/>
      <c r="FP41" s="88"/>
      <c r="FQ41" s="88"/>
      <c r="FR41" s="88"/>
      <c r="FS41" s="88"/>
      <c r="FT41" s="88"/>
      <c r="FU41" s="88"/>
      <c r="FV41" s="88"/>
    </row>
    <row r="42" spans="1:178" s="55" customFormat="1" ht="95.25" customHeight="1">
      <c r="A42" s="1" t="s">
        <v>181</v>
      </c>
      <c r="B42" s="57" t="s">
        <v>113</v>
      </c>
      <c r="C42" s="58" t="s">
        <v>35</v>
      </c>
      <c r="D42" s="58" t="s">
        <v>46</v>
      </c>
      <c r="E42" s="58" t="s">
        <v>131</v>
      </c>
      <c r="F42" s="58"/>
      <c r="G42" s="54">
        <f>G43+G44+G45+G46</f>
        <v>1228130.82</v>
      </c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3"/>
      <c r="BM42" s="63"/>
      <c r="BN42" s="63"/>
      <c r="BO42" s="63"/>
      <c r="BP42" s="63"/>
      <c r="BQ42" s="63"/>
      <c r="BR42" s="63"/>
      <c r="BS42" s="63"/>
      <c r="BT42" s="63"/>
      <c r="BU42" s="63"/>
      <c r="BV42" s="63"/>
      <c r="BW42" s="63"/>
      <c r="BX42" s="63"/>
      <c r="BY42" s="63"/>
      <c r="BZ42" s="63"/>
      <c r="CA42" s="63"/>
      <c r="CB42" s="63"/>
      <c r="CC42" s="63"/>
      <c r="CD42" s="63"/>
      <c r="CE42" s="63"/>
      <c r="CF42" s="63"/>
      <c r="CG42" s="63"/>
      <c r="CH42" s="63"/>
      <c r="CI42" s="63"/>
      <c r="CJ42" s="63"/>
      <c r="CK42" s="63"/>
      <c r="CL42" s="63"/>
      <c r="CM42" s="63"/>
      <c r="CN42" s="63"/>
      <c r="CO42" s="63"/>
      <c r="CP42" s="63"/>
      <c r="CQ42" s="63"/>
      <c r="CR42" s="63"/>
      <c r="CS42" s="63"/>
      <c r="CT42" s="63"/>
      <c r="CU42" s="63"/>
      <c r="CV42" s="63"/>
      <c r="CW42" s="63"/>
      <c r="CX42" s="63"/>
      <c r="CY42" s="63"/>
      <c r="CZ42" s="63"/>
      <c r="DA42" s="63"/>
      <c r="DB42" s="63"/>
      <c r="DC42" s="63"/>
      <c r="DD42" s="63"/>
      <c r="DE42" s="63"/>
      <c r="DF42" s="63"/>
      <c r="DG42" s="63"/>
      <c r="DH42" s="63"/>
      <c r="DI42" s="63"/>
      <c r="DJ42" s="63"/>
      <c r="DK42" s="63"/>
      <c r="DL42" s="63"/>
      <c r="DM42" s="63"/>
      <c r="DN42" s="63"/>
      <c r="DO42" s="63"/>
      <c r="DP42" s="63"/>
      <c r="DQ42" s="63"/>
      <c r="DR42" s="63"/>
      <c r="DS42" s="63"/>
      <c r="DT42" s="63"/>
      <c r="DU42" s="63"/>
      <c r="DV42" s="63"/>
      <c r="DW42" s="63"/>
      <c r="DX42" s="63"/>
      <c r="DY42" s="63"/>
      <c r="DZ42" s="63"/>
      <c r="EA42" s="63"/>
      <c r="EB42" s="63"/>
      <c r="EC42" s="63"/>
      <c r="ED42" s="63"/>
      <c r="EE42" s="63"/>
      <c r="EF42" s="63"/>
      <c r="EG42" s="63"/>
      <c r="EH42" s="63"/>
      <c r="EI42" s="63"/>
      <c r="EJ42" s="63"/>
      <c r="EK42" s="63"/>
      <c r="EL42" s="63"/>
      <c r="EM42" s="63"/>
      <c r="EN42" s="63"/>
      <c r="EO42" s="63"/>
      <c r="EP42" s="63"/>
      <c r="EQ42" s="63"/>
      <c r="ER42" s="63"/>
      <c r="ES42" s="63"/>
      <c r="ET42" s="63"/>
      <c r="EU42" s="63"/>
      <c r="EV42" s="63"/>
      <c r="EW42" s="63"/>
      <c r="EX42" s="63"/>
      <c r="EY42" s="63"/>
      <c r="EZ42" s="63"/>
      <c r="FA42" s="63"/>
      <c r="FB42" s="63"/>
      <c r="FC42" s="63"/>
      <c r="FD42" s="63"/>
      <c r="FE42" s="63"/>
      <c r="FF42" s="63"/>
      <c r="FG42" s="63"/>
      <c r="FH42" s="63"/>
      <c r="FI42" s="63"/>
      <c r="FJ42" s="63"/>
      <c r="FK42" s="63"/>
      <c r="FL42" s="63"/>
      <c r="FM42" s="63"/>
      <c r="FN42" s="63"/>
      <c r="FO42" s="63"/>
      <c r="FP42" s="63"/>
      <c r="FQ42" s="63"/>
      <c r="FR42" s="63"/>
      <c r="FS42" s="63"/>
      <c r="FT42" s="63"/>
      <c r="FU42" s="63"/>
      <c r="FV42" s="63"/>
    </row>
    <row r="43" spans="1:178" ht="35.25" customHeight="1">
      <c r="A43" s="1" t="s">
        <v>182</v>
      </c>
      <c r="B43" s="93" t="s">
        <v>142</v>
      </c>
      <c r="C43" s="48" t="s">
        <v>35</v>
      </c>
      <c r="D43" s="48" t="s">
        <v>46</v>
      </c>
      <c r="E43" s="48" t="s">
        <v>131</v>
      </c>
      <c r="F43" s="48" t="s">
        <v>141</v>
      </c>
      <c r="G43" s="43">
        <v>942650.4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6"/>
      <c r="BM43" s="86"/>
      <c r="BN43" s="86"/>
      <c r="BO43" s="86"/>
      <c r="BP43" s="86"/>
      <c r="BQ43" s="86"/>
      <c r="BR43" s="86"/>
      <c r="BS43" s="86"/>
      <c r="BT43" s="86"/>
      <c r="BU43" s="86"/>
      <c r="BV43" s="86"/>
      <c r="BW43" s="86"/>
      <c r="BX43" s="86"/>
      <c r="BY43" s="86"/>
      <c r="BZ43" s="86"/>
      <c r="CA43" s="86"/>
      <c r="CB43" s="86"/>
      <c r="CC43" s="86"/>
      <c r="CD43" s="86"/>
      <c r="CE43" s="86"/>
      <c r="CF43" s="86"/>
      <c r="CG43" s="86"/>
      <c r="CH43" s="86"/>
      <c r="CI43" s="86"/>
      <c r="CJ43" s="86"/>
      <c r="CK43" s="86"/>
      <c r="CL43" s="86"/>
      <c r="CM43" s="86"/>
      <c r="CN43" s="86"/>
      <c r="CO43" s="86"/>
      <c r="CP43" s="86"/>
      <c r="CQ43" s="86"/>
      <c r="CR43" s="86"/>
      <c r="CS43" s="86"/>
      <c r="CT43" s="86"/>
      <c r="CU43" s="86"/>
      <c r="CV43" s="86"/>
      <c r="CW43" s="86"/>
      <c r="CX43" s="86"/>
      <c r="CY43" s="86"/>
      <c r="CZ43" s="86"/>
      <c r="DA43" s="86"/>
      <c r="DB43" s="86"/>
      <c r="DC43" s="86"/>
      <c r="DD43" s="86"/>
      <c r="DE43" s="86"/>
      <c r="DF43" s="86"/>
      <c r="DG43" s="86"/>
      <c r="DH43" s="86"/>
      <c r="DI43" s="86"/>
      <c r="DJ43" s="86"/>
      <c r="DK43" s="86"/>
      <c r="DL43" s="86"/>
      <c r="DM43" s="86"/>
      <c r="DN43" s="86"/>
      <c r="DO43" s="86"/>
      <c r="DP43" s="86"/>
      <c r="DQ43" s="86"/>
      <c r="DR43" s="86"/>
      <c r="DS43" s="86"/>
      <c r="DT43" s="86"/>
      <c r="DU43" s="86"/>
      <c r="DV43" s="86"/>
      <c r="DW43" s="86"/>
      <c r="DX43" s="86"/>
      <c r="DY43" s="86"/>
      <c r="DZ43" s="86"/>
      <c r="EA43" s="86"/>
      <c r="EB43" s="86"/>
      <c r="EC43" s="86"/>
      <c r="ED43" s="86"/>
      <c r="EE43" s="86"/>
      <c r="EF43" s="86"/>
      <c r="EG43" s="86"/>
      <c r="EH43" s="86"/>
      <c r="EI43" s="86"/>
      <c r="EJ43" s="86"/>
      <c r="EK43" s="86"/>
      <c r="EL43" s="86"/>
      <c r="EM43" s="86"/>
      <c r="EN43" s="86"/>
      <c r="EO43" s="86"/>
      <c r="EP43" s="86"/>
      <c r="EQ43" s="86"/>
      <c r="ER43" s="86"/>
      <c r="ES43" s="86"/>
      <c r="ET43" s="86"/>
      <c r="EU43" s="86"/>
      <c r="EV43" s="86"/>
      <c r="EW43" s="86"/>
      <c r="EX43" s="86"/>
      <c r="EY43" s="86"/>
      <c r="EZ43" s="86"/>
      <c r="FA43" s="86"/>
      <c r="FB43" s="86"/>
      <c r="FC43" s="86"/>
      <c r="FD43" s="86"/>
      <c r="FE43" s="86"/>
      <c r="FF43" s="86"/>
      <c r="FG43" s="86"/>
      <c r="FH43" s="86"/>
      <c r="FI43" s="86"/>
      <c r="FJ43" s="86"/>
      <c r="FK43" s="86"/>
      <c r="FL43" s="86"/>
      <c r="FM43" s="86"/>
      <c r="FN43" s="86"/>
      <c r="FO43" s="86"/>
      <c r="FP43" s="86"/>
      <c r="FQ43" s="86"/>
      <c r="FR43" s="86"/>
      <c r="FS43" s="86"/>
      <c r="FT43" s="86"/>
      <c r="FU43" s="86"/>
      <c r="FV43" s="86"/>
    </row>
    <row r="44" spans="1:178" ht="43.5" customHeight="1">
      <c r="A44" s="1" t="s">
        <v>183</v>
      </c>
      <c r="B44" s="96" t="s">
        <v>149</v>
      </c>
      <c r="C44" s="48" t="s">
        <v>35</v>
      </c>
      <c r="D44" s="48" t="s">
        <v>46</v>
      </c>
      <c r="E44" s="48" t="s">
        <v>131</v>
      </c>
      <c r="F44" s="48" t="s">
        <v>148</v>
      </c>
      <c r="G44" s="43">
        <v>284680.42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  <c r="BN44" s="86"/>
      <c r="BO44" s="86"/>
      <c r="BP44" s="86"/>
      <c r="BQ44" s="86"/>
      <c r="BR44" s="86"/>
      <c r="BS44" s="86"/>
      <c r="BT44" s="86"/>
      <c r="BU44" s="86"/>
      <c r="BV44" s="86"/>
      <c r="BW44" s="86"/>
      <c r="BX44" s="86"/>
      <c r="BY44" s="86"/>
      <c r="BZ44" s="86"/>
      <c r="CA44" s="86"/>
      <c r="CB44" s="86"/>
      <c r="CC44" s="86"/>
      <c r="CD44" s="86"/>
      <c r="CE44" s="86"/>
      <c r="CF44" s="86"/>
      <c r="CG44" s="86"/>
      <c r="CH44" s="86"/>
      <c r="CI44" s="86"/>
      <c r="CJ44" s="86"/>
      <c r="CK44" s="86"/>
      <c r="CL44" s="86"/>
      <c r="CM44" s="86"/>
      <c r="CN44" s="86"/>
      <c r="CO44" s="86"/>
      <c r="CP44" s="86"/>
      <c r="CQ44" s="86"/>
      <c r="CR44" s="86"/>
      <c r="CS44" s="86"/>
      <c r="CT44" s="86"/>
      <c r="CU44" s="86"/>
      <c r="CV44" s="86"/>
      <c r="CW44" s="86"/>
      <c r="CX44" s="86"/>
      <c r="CY44" s="86"/>
      <c r="CZ44" s="86"/>
      <c r="DA44" s="86"/>
      <c r="DB44" s="86"/>
      <c r="DC44" s="86"/>
      <c r="DD44" s="86"/>
      <c r="DE44" s="86"/>
      <c r="DF44" s="86"/>
      <c r="DG44" s="86"/>
      <c r="DH44" s="86"/>
      <c r="DI44" s="86"/>
      <c r="DJ44" s="86"/>
      <c r="DK44" s="86"/>
      <c r="DL44" s="86"/>
      <c r="DM44" s="86"/>
      <c r="DN44" s="86"/>
      <c r="DO44" s="86"/>
      <c r="DP44" s="86"/>
      <c r="DQ44" s="86"/>
      <c r="DR44" s="86"/>
      <c r="DS44" s="86"/>
      <c r="DT44" s="86"/>
      <c r="DU44" s="86"/>
      <c r="DV44" s="86"/>
      <c r="DW44" s="86"/>
      <c r="DX44" s="86"/>
      <c r="DY44" s="86"/>
      <c r="DZ44" s="86"/>
      <c r="EA44" s="86"/>
      <c r="EB44" s="86"/>
      <c r="EC44" s="86"/>
      <c r="ED44" s="86"/>
      <c r="EE44" s="86"/>
      <c r="EF44" s="86"/>
      <c r="EG44" s="86"/>
      <c r="EH44" s="86"/>
      <c r="EI44" s="86"/>
      <c r="EJ44" s="86"/>
      <c r="EK44" s="86"/>
      <c r="EL44" s="86"/>
      <c r="EM44" s="86"/>
      <c r="EN44" s="86"/>
      <c r="EO44" s="86"/>
      <c r="EP44" s="86"/>
      <c r="EQ44" s="86"/>
      <c r="ER44" s="86"/>
      <c r="ES44" s="86"/>
      <c r="ET44" s="86"/>
      <c r="EU44" s="86"/>
      <c r="EV44" s="86"/>
      <c r="EW44" s="86"/>
      <c r="EX44" s="86"/>
      <c r="EY44" s="86"/>
      <c r="EZ44" s="86"/>
      <c r="FA44" s="86"/>
      <c r="FB44" s="86"/>
      <c r="FC44" s="86"/>
      <c r="FD44" s="86"/>
      <c r="FE44" s="86"/>
      <c r="FF44" s="86"/>
      <c r="FG44" s="86"/>
      <c r="FH44" s="86"/>
      <c r="FI44" s="86"/>
      <c r="FJ44" s="86"/>
      <c r="FK44" s="86"/>
      <c r="FL44" s="86"/>
      <c r="FM44" s="86"/>
      <c r="FN44" s="86"/>
      <c r="FO44" s="86"/>
      <c r="FP44" s="86"/>
      <c r="FQ44" s="86"/>
      <c r="FR44" s="86"/>
      <c r="FS44" s="86"/>
      <c r="FT44" s="86"/>
      <c r="FU44" s="86"/>
      <c r="FV44" s="86"/>
    </row>
    <row r="45" spans="1:178" ht="14.25" customHeight="1">
      <c r="A45" s="1" t="s">
        <v>156</v>
      </c>
      <c r="B45" s="94" t="s">
        <v>139</v>
      </c>
      <c r="C45" s="48" t="s">
        <v>35</v>
      </c>
      <c r="D45" s="48" t="s">
        <v>46</v>
      </c>
      <c r="E45" s="48" t="s">
        <v>131</v>
      </c>
      <c r="F45" s="48" t="s">
        <v>144</v>
      </c>
      <c r="G45" s="43">
        <v>500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86"/>
      <c r="BT45" s="86"/>
      <c r="BU45" s="86"/>
      <c r="BV45" s="86"/>
      <c r="BW45" s="86"/>
      <c r="BX45" s="86"/>
      <c r="BY45" s="86"/>
      <c r="BZ45" s="86"/>
      <c r="CA45" s="86"/>
      <c r="CB45" s="86"/>
      <c r="CC45" s="86"/>
      <c r="CD45" s="86"/>
      <c r="CE45" s="86"/>
      <c r="CF45" s="86"/>
      <c r="CG45" s="86"/>
      <c r="CH45" s="86"/>
      <c r="CI45" s="86"/>
      <c r="CJ45" s="86"/>
      <c r="CK45" s="86"/>
      <c r="CL45" s="86"/>
      <c r="CM45" s="86"/>
      <c r="CN45" s="86"/>
      <c r="CO45" s="86"/>
      <c r="CP45" s="86"/>
      <c r="CQ45" s="86"/>
      <c r="CR45" s="86"/>
      <c r="CS45" s="86"/>
      <c r="CT45" s="86"/>
      <c r="CU45" s="86"/>
      <c r="CV45" s="86"/>
      <c r="CW45" s="86"/>
      <c r="CX45" s="86"/>
      <c r="CY45" s="86"/>
      <c r="CZ45" s="86"/>
      <c r="DA45" s="86"/>
      <c r="DB45" s="86"/>
      <c r="DC45" s="86"/>
      <c r="DD45" s="86"/>
      <c r="DE45" s="86"/>
      <c r="DF45" s="86"/>
      <c r="DG45" s="86"/>
      <c r="DH45" s="86"/>
      <c r="DI45" s="86"/>
      <c r="DJ45" s="86"/>
      <c r="DK45" s="86"/>
      <c r="DL45" s="86"/>
      <c r="DM45" s="86"/>
      <c r="DN45" s="86"/>
      <c r="DO45" s="86"/>
      <c r="DP45" s="86"/>
      <c r="DQ45" s="86"/>
      <c r="DR45" s="86"/>
      <c r="DS45" s="86"/>
      <c r="DT45" s="86"/>
      <c r="DU45" s="86"/>
      <c r="DV45" s="86"/>
      <c r="DW45" s="86"/>
      <c r="DX45" s="86"/>
      <c r="DY45" s="86"/>
      <c r="DZ45" s="86"/>
      <c r="EA45" s="86"/>
      <c r="EB45" s="86"/>
      <c r="EC45" s="86"/>
      <c r="ED45" s="86"/>
      <c r="EE45" s="86"/>
      <c r="EF45" s="86"/>
      <c r="EG45" s="86"/>
      <c r="EH45" s="86"/>
      <c r="EI45" s="86"/>
      <c r="EJ45" s="86"/>
      <c r="EK45" s="86"/>
      <c r="EL45" s="86"/>
      <c r="EM45" s="86"/>
      <c r="EN45" s="86"/>
      <c r="EO45" s="86"/>
      <c r="EP45" s="86"/>
      <c r="EQ45" s="86"/>
      <c r="ER45" s="86"/>
      <c r="ES45" s="86"/>
      <c r="ET45" s="86"/>
      <c r="EU45" s="86"/>
      <c r="EV45" s="86"/>
      <c r="EW45" s="86"/>
      <c r="EX45" s="86"/>
      <c r="EY45" s="86"/>
      <c r="EZ45" s="86"/>
      <c r="FA45" s="86"/>
      <c r="FB45" s="86"/>
      <c r="FC45" s="86"/>
      <c r="FD45" s="86"/>
      <c r="FE45" s="86"/>
      <c r="FF45" s="86"/>
      <c r="FG45" s="86"/>
      <c r="FH45" s="86"/>
      <c r="FI45" s="86"/>
      <c r="FJ45" s="86"/>
      <c r="FK45" s="86"/>
      <c r="FL45" s="86"/>
      <c r="FM45" s="86"/>
      <c r="FN45" s="86"/>
      <c r="FO45" s="86"/>
      <c r="FP45" s="86"/>
      <c r="FQ45" s="86"/>
      <c r="FR45" s="86"/>
      <c r="FS45" s="86"/>
      <c r="FT45" s="86"/>
      <c r="FU45" s="86"/>
      <c r="FV45" s="86"/>
    </row>
    <row r="46" spans="1:178" ht="14.25" customHeight="1">
      <c r="A46" s="1" t="s">
        <v>157</v>
      </c>
      <c r="B46" s="94" t="s">
        <v>146</v>
      </c>
      <c r="C46" s="48" t="s">
        <v>35</v>
      </c>
      <c r="D46" s="48" t="s">
        <v>46</v>
      </c>
      <c r="E46" s="48" t="s">
        <v>131</v>
      </c>
      <c r="F46" s="48" t="s">
        <v>172</v>
      </c>
      <c r="G46" s="43">
        <v>300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86"/>
      <c r="BT46" s="86"/>
      <c r="BU46" s="86"/>
      <c r="BV46" s="86"/>
      <c r="BW46" s="86"/>
      <c r="BX46" s="86"/>
      <c r="BY46" s="86"/>
      <c r="BZ46" s="86"/>
      <c r="CA46" s="86"/>
      <c r="CB46" s="86"/>
      <c r="CC46" s="86"/>
      <c r="CD46" s="86"/>
      <c r="CE46" s="86"/>
      <c r="CF46" s="86"/>
      <c r="CG46" s="86"/>
      <c r="CH46" s="86"/>
      <c r="CI46" s="86"/>
      <c r="CJ46" s="86"/>
      <c r="CK46" s="86"/>
      <c r="CL46" s="86"/>
      <c r="CM46" s="86"/>
      <c r="CN46" s="86"/>
      <c r="CO46" s="86"/>
      <c r="CP46" s="86"/>
      <c r="CQ46" s="86"/>
      <c r="CR46" s="86"/>
      <c r="CS46" s="86"/>
      <c r="CT46" s="86"/>
      <c r="CU46" s="86"/>
      <c r="CV46" s="86"/>
      <c r="CW46" s="86"/>
      <c r="CX46" s="86"/>
      <c r="CY46" s="86"/>
      <c r="CZ46" s="86"/>
      <c r="DA46" s="86"/>
      <c r="DB46" s="86"/>
      <c r="DC46" s="86"/>
      <c r="DD46" s="86"/>
      <c r="DE46" s="86"/>
      <c r="DF46" s="86"/>
      <c r="DG46" s="86"/>
      <c r="DH46" s="86"/>
      <c r="DI46" s="86"/>
      <c r="DJ46" s="86"/>
      <c r="DK46" s="86"/>
      <c r="DL46" s="86"/>
      <c r="DM46" s="86"/>
      <c r="DN46" s="86"/>
      <c r="DO46" s="86"/>
      <c r="DP46" s="86"/>
      <c r="DQ46" s="86"/>
      <c r="DR46" s="86"/>
      <c r="DS46" s="86"/>
      <c r="DT46" s="86"/>
      <c r="DU46" s="86"/>
      <c r="DV46" s="86"/>
      <c r="DW46" s="86"/>
      <c r="DX46" s="86"/>
      <c r="DY46" s="86"/>
      <c r="DZ46" s="86"/>
      <c r="EA46" s="86"/>
      <c r="EB46" s="86"/>
      <c r="EC46" s="86"/>
      <c r="ED46" s="86"/>
      <c r="EE46" s="86"/>
      <c r="EF46" s="86"/>
      <c r="EG46" s="86"/>
      <c r="EH46" s="86"/>
      <c r="EI46" s="86"/>
      <c r="EJ46" s="86"/>
      <c r="EK46" s="86"/>
      <c r="EL46" s="86"/>
      <c r="EM46" s="86"/>
      <c r="EN46" s="86"/>
      <c r="EO46" s="86"/>
      <c r="EP46" s="86"/>
      <c r="EQ46" s="86"/>
      <c r="ER46" s="86"/>
      <c r="ES46" s="86"/>
      <c r="ET46" s="86"/>
      <c r="EU46" s="86"/>
      <c r="EV46" s="86"/>
      <c r="EW46" s="86"/>
      <c r="EX46" s="86"/>
      <c r="EY46" s="86"/>
      <c r="EZ46" s="86"/>
      <c r="FA46" s="86"/>
      <c r="FB46" s="86"/>
      <c r="FC46" s="86"/>
      <c r="FD46" s="86"/>
      <c r="FE46" s="86"/>
      <c r="FF46" s="86"/>
      <c r="FG46" s="86"/>
      <c r="FH46" s="86"/>
      <c r="FI46" s="86"/>
      <c r="FJ46" s="86"/>
      <c r="FK46" s="86"/>
      <c r="FL46" s="86"/>
      <c r="FM46" s="86"/>
      <c r="FN46" s="86"/>
      <c r="FO46" s="86"/>
      <c r="FP46" s="86"/>
      <c r="FQ46" s="86"/>
      <c r="FR46" s="86"/>
      <c r="FS46" s="86"/>
      <c r="FT46" s="86"/>
      <c r="FU46" s="86"/>
      <c r="FV46" s="86"/>
    </row>
    <row r="47" spans="1:178" s="13" customFormat="1" ht="47.25">
      <c r="A47" s="1" t="s">
        <v>158</v>
      </c>
      <c r="B47" s="75" t="s">
        <v>40</v>
      </c>
      <c r="C47" s="39" t="s">
        <v>35</v>
      </c>
      <c r="D47" s="39" t="s">
        <v>46</v>
      </c>
      <c r="E47" s="39" t="s">
        <v>125</v>
      </c>
      <c r="F47" s="44"/>
      <c r="G47" s="40">
        <f>G48</f>
        <v>9660</v>
      </c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89"/>
      <c r="BP47" s="89"/>
      <c r="BQ47" s="89"/>
      <c r="BR47" s="89"/>
      <c r="BS47" s="89"/>
      <c r="BT47" s="89"/>
      <c r="BU47" s="89"/>
      <c r="BV47" s="89"/>
      <c r="BW47" s="89"/>
      <c r="BX47" s="89"/>
      <c r="BY47" s="89"/>
      <c r="BZ47" s="89"/>
      <c r="CA47" s="89"/>
      <c r="CB47" s="89"/>
      <c r="CC47" s="89"/>
      <c r="CD47" s="89"/>
      <c r="CE47" s="89"/>
      <c r="CF47" s="89"/>
      <c r="CG47" s="89"/>
      <c r="CH47" s="89"/>
      <c r="CI47" s="89"/>
      <c r="CJ47" s="89"/>
      <c r="CK47" s="89"/>
      <c r="CL47" s="89"/>
      <c r="CM47" s="89"/>
      <c r="CN47" s="89"/>
      <c r="CO47" s="89"/>
      <c r="CP47" s="89"/>
      <c r="CQ47" s="89"/>
      <c r="CR47" s="89"/>
      <c r="CS47" s="89"/>
      <c r="CT47" s="89"/>
      <c r="CU47" s="89"/>
      <c r="CV47" s="89"/>
      <c r="CW47" s="89"/>
      <c r="CX47" s="89"/>
      <c r="CY47" s="89"/>
      <c r="CZ47" s="89"/>
      <c r="DA47" s="89"/>
      <c r="DB47" s="89"/>
      <c r="DC47" s="89"/>
      <c r="DD47" s="89"/>
      <c r="DE47" s="89"/>
      <c r="DF47" s="89"/>
      <c r="DG47" s="89"/>
      <c r="DH47" s="89"/>
      <c r="DI47" s="89"/>
      <c r="DJ47" s="89"/>
      <c r="DK47" s="89"/>
      <c r="DL47" s="89"/>
      <c r="DM47" s="89"/>
      <c r="DN47" s="89"/>
      <c r="DO47" s="89"/>
      <c r="DP47" s="89"/>
      <c r="DQ47" s="89"/>
      <c r="DR47" s="89"/>
      <c r="DS47" s="89"/>
      <c r="DT47" s="89"/>
      <c r="DU47" s="89"/>
      <c r="DV47" s="89"/>
      <c r="DW47" s="89"/>
      <c r="DX47" s="89"/>
      <c r="DY47" s="89"/>
      <c r="DZ47" s="89"/>
      <c r="EA47" s="89"/>
      <c r="EB47" s="89"/>
      <c r="EC47" s="89"/>
      <c r="ED47" s="89"/>
      <c r="EE47" s="89"/>
      <c r="EF47" s="89"/>
      <c r="EG47" s="89"/>
      <c r="EH47" s="89"/>
      <c r="EI47" s="89"/>
      <c r="EJ47" s="89"/>
      <c r="EK47" s="89"/>
      <c r="EL47" s="89"/>
      <c r="EM47" s="89"/>
      <c r="EN47" s="89"/>
      <c r="EO47" s="89"/>
      <c r="EP47" s="89"/>
      <c r="EQ47" s="89"/>
      <c r="ER47" s="89"/>
      <c r="ES47" s="89"/>
      <c r="ET47" s="89"/>
      <c r="EU47" s="89"/>
      <c r="EV47" s="89"/>
      <c r="EW47" s="89"/>
      <c r="EX47" s="89"/>
      <c r="EY47" s="89"/>
      <c r="EZ47" s="89"/>
      <c r="FA47" s="89"/>
      <c r="FB47" s="89"/>
      <c r="FC47" s="89"/>
      <c r="FD47" s="89"/>
      <c r="FE47" s="89"/>
      <c r="FF47" s="89"/>
      <c r="FG47" s="89"/>
      <c r="FH47" s="89"/>
      <c r="FI47" s="89"/>
      <c r="FJ47" s="89"/>
      <c r="FK47" s="89"/>
      <c r="FL47" s="89"/>
      <c r="FM47" s="89"/>
      <c r="FN47" s="89"/>
      <c r="FO47" s="89"/>
      <c r="FP47" s="89"/>
      <c r="FQ47" s="89"/>
      <c r="FR47" s="89"/>
      <c r="FS47" s="89"/>
      <c r="FT47" s="89"/>
      <c r="FU47" s="89"/>
      <c r="FV47" s="89"/>
    </row>
    <row r="48" spans="1:178" s="69" customFormat="1" ht="47.25">
      <c r="A48" s="1" t="s">
        <v>57</v>
      </c>
      <c r="B48" s="78" t="s">
        <v>41</v>
      </c>
      <c r="C48" s="66" t="s">
        <v>35</v>
      </c>
      <c r="D48" s="66" t="s">
        <v>46</v>
      </c>
      <c r="E48" s="66" t="s">
        <v>126</v>
      </c>
      <c r="F48" s="67"/>
      <c r="G48" s="68">
        <f>G49</f>
        <v>9660</v>
      </c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8"/>
      <c r="BP48" s="88"/>
      <c r="BQ48" s="88"/>
      <c r="BR48" s="88"/>
      <c r="BS48" s="88"/>
      <c r="BT48" s="88"/>
      <c r="BU48" s="88"/>
      <c r="BV48" s="88"/>
      <c r="BW48" s="88"/>
      <c r="BX48" s="88"/>
      <c r="BY48" s="88"/>
      <c r="BZ48" s="88"/>
      <c r="CA48" s="88"/>
      <c r="CB48" s="88"/>
      <c r="CC48" s="88"/>
      <c r="CD48" s="88"/>
      <c r="CE48" s="88"/>
      <c r="CF48" s="88"/>
      <c r="CG48" s="88"/>
      <c r="CH48" s="88"/>
      <c r="CI48" s="88"/>
      <c r="CJ48" s="88"/>
      <c r="CK48" s="88"/>
      <c r="CL48" s="88"/>
      <c r="CM48" s="88"/>
      <c r="CN48" s="88"/>
      <c r="CO48" s="88"/>
      <c r="CP48" s="88"/>
      <c r="CQ48" s="88"/>
      <c r="CR48" s="88"/>
      <c r="CS48" s="88"/>
      <c r="CT48" s="88"/>
      <c r="CU48" s="88"/>
      <c r="CV48" s="88"/>
      <c r="CW48" s="88"/>
      <c r="CX48" s="88"/>
      <c r="CY48" s="88"/>
      <c r="CZ48" s="88"/>
      <c r="DA48" s="88"/>
      <c r="DB48" s="88"/>
      <c r="DC48" s="88"/>
      <c r="DD48" s="88"/>
      <c r="DE48" s="88"/>
      <c r="DF48" s="88"/>
      <c r="DG48" s="88"/>
      <c r="DH48" s="88"/>
      <c r="DI48" s="88"/>
      <c r="DJ48" s="88"/>
      <c r="DK48" s="88"/>
      <c r="DL48" s="88"/>
      <c r="DM48" s="88"/>
      <c r="DN48" s="88"/>
      <c r="DO48" s="88"/>
      <c r="DP48" s="88"/>
      <c r="DQ48" s="88"/>
      <c r="DR48" s="88"/>
      <c r="DS48" s="88"/>
      <c r="DT48" s="88"/>
      <c r="DU48" s="88"/>
      <c r="DV48" s="88"/>
      <c r="DW48" s="88"/>
      <c r="DX48" s="88"/>
      <c r="DY48" s="88"/>
      <c r="DZ48" s="88"/>
      <c r="EA48" s="88"/>
      <c r="EB48" s="88"/>
      <c r="EC48" s="88"/>
      <c r="ED48" s="88"/>
      <c r="EE48" s="88"/>
      <c r="EF48" s="88"/>
      <c r="EG48" s="88"/>
      <c r="EH48" s="88"/>
      <c r="EI48" s="88"/>
      <c r="EJ48" s="88"/>
      <c r="EK48" s="88"/>
      <c r="EL48" s="88"/>
      <c r="EM48" s="88"/>
      <c r="EN48" s="88"/>
      <c r="EO48" s="88"/>
      <c r="EP48" s="88"/>
      <c r="EQ48" s="88"/>
      <c r="ER48" s="88"/>
      <c r="ES48" s="88"/>
      <c r="ET48" s="88"/>
      <c r="EU48" s="88"/>
      <c r="EV48" s="88"/>
      <c r="EW48" s="88"/>
      <c r="EX48" s="88"/>
      <c r="EY48" s="88"/>
      <c r="EZ48" s="88"/>
      <c r="FA48" s="88"/>
      <c r="FB48" s="88"/>
      <c r="FC48" s="88"/>
      <c r="FD48" s="88"/>
      <c r="FE48" s="88"/>
      <c r="FF48" s="88"/>
      <c r="FG48" s="88"/>
      <c r="FH48" s="88"/>
      <c r="FI48" s="88"/>
      <c r="FJ48" s="88"/>
      <c r="FK48" s="88"/>
      <c r="FL48" s="88"/>
      <c r="FM48" s="88"/>
      <c r="FN48" s="88"/>
      <c r="FO48" s="88"/>
      <c r="FP48" s="88"/>
      <c r="FQ48" s="88"/>
      <c r="FR48" s="88"/>
      <c r="FS48" s="88"/>
      <c r="FT48" s="88"/>
      <c r="FU48" s="88"/>
      <c r="FV48" s="88"/>
    </row>
    <row r="49" spans="1:178" s="63" customFormat="1" ht="78" customHeight="1">
      <c r="A49" s="1" t="s">
        <v>60</v>
      </c>
      <c r="B49" s="64" t="s">
        <v>112</v>
      </c>
      <c r="C49" s="61" t="s">
        <v>35</v>
      </c>
      <c r="D49" s="61" t="s">
        <v>46</v>
      </c>
      <c r="E49" s="61" t="s">
        <v>174</v>
      </c>
      <c r="F49" s="61"/>
      <c r="G49" s="62">
        <f>G50</f>
        <v>9660</v>
      </c>
    </row>
    <row r="50" spans="1:178" ht="30.75" customHeight="1">
      <c r="A50" s="1" t="s">
        <v>62</v>
      </c>
      <c r="B50" s="93" t="s">
        <v>140</v>
      </c>
      <c r="C50" s="48" t="s">
        <v>35</v>
      </c>
      <c r="D50" s="48" t="s">
        <v>46</v>
      </c>
      <c r="E50" s="48" t="s">
        <v>174</v>
      </c>
      <c r="F50" s="48" t="s">
        <v>143</v>
      </c>
      <c r="G50" s="43">
        <v>9660</v>
      </c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6"/>
      <c r="BE50" s="86"/>
      <c r="BF50" s="86"/>
      <c r="BG50" s="86"/>
      <c r="BH50" s="86"/>
      <c r="BI50" s="86"/>
      <c r="BJ50" s="86"/>
      <c r="BK50" s="86"/>
      <c r="BL50" s="86"/>
      <c r="BM50" s="86"/>
      <c r="BN50" s="86"/>
      <c r="BO50" s="86"/>
      <c r="BP50" s="86"/>
      <c r="BQ50" s="86"/>
      <c r="BR50" s="86"/>
      <c r="BS50" s="86"/>
      <c r="BT50" s="86"/>
      <c r="BU50" s="86"/>
      <c r="BV50" s="86"/>
      <c r="BW50" s="86"/>
      <c r="BX50" s="86"/>
      <c r="BY50" s="86"/>
      <c r="BZ50" s="86"/>
      <c r="CA50" s="86"/>
      <c r="CB50" s="86"/>
      <c r="CC50" s="86"/>
      <c r="CD50" s="86"/>
      <c r="CE50" s="86"/>
      <c r="CF50" s="86"/>
      <c r="CG50" s="86"/>
      <c r="CH50" s="86"/>
      <c r="CI50" s="86"/>
      <c r="CJ50" s="86"/>
      <c r="CK50" s="86"/>
      <c r="CL50" s="86"/>
      <c r="CM50" s="86"/>
      <c r="CN50" s="86"/>
      <c r="CO50" s="86"/>
      <c r="CP50" s="86"/>
      <c r="CQ50" s="86"/>
      <c r="CR50" s="86"/>
      <c r="CS50" s="86"/>
      <c r="CT50" s="86"/>
      <c r="CU50" s="86"/>
      <c r="CV50" s="86"/>
      <c r="CW50" s="86"/>
      <c r="CX50" s="86"/>
      <c r="CY50" s="86"/>
      <c r="CZ50" s="86"/>
      <c r="DA50" s="86"/>
      <c r="DB50" s="86"/>
      <c r="DC50" s="86"/>
      <c r="DD50" s="86"/>
      <c r="DE50" s="86"/>
      <c r="DF50" s="86"/>
      <c r="DG50" s="86"/>
      <c r="DH50" s="86"/>
      <c r="DI50" s="86"/>
      <c r="DJ50" s="86"/>
      <c r="DK50" s="86"/>
      <c r="DL50" s="86"/>
      <c r="DM50" s="86"/>
      <c r="DN50" s="86"/>
      <c r="DO50" s="86"/>
      <c r="DP50" s="86"/>
      <c r="DQ50" s="86"/>
      <c r="DR50" s="86"/>
      <c r="DS50" s="86"/>
      <c r="DT50" s="86"/>
      <c r="DU50" s="86"/>
      <c r="DV50" s="86"/>
      <c r="DW50" s="86"/>
      <c r="DX50" s="86"/>
      <c r="DY50" s="86"/>
      <c r="DZ50" s="86"/>
      <c r="EA50" s="86"/>
      <c r="EB50" s="86"/>
      <c r="EC50" s="86"/>
      <c r="ED50" s="86"/>
      <c r="EE50" s="86"/>
      <c r="EF50" s="86"/>
      <c r="EG50" s="86"/>
      <c r="EH50" s="86"/>
      <c r="EI50" s="86"/>
      <c r="EJ50" s="86"/>
      <c r="EK50" s="86"/>
      <c r="EL50" s="86"/>
      <c r="EM50" s="86"/>
      <c r="EN50" s="86"/>
      <c r="EO50" s="86"/>
      <c r="EP50" s="86"/>
      <c r="EQ50" s="86"/>
      <c r="ER50" s="86"/>
      <c r="ES50" s="86"/>
      <c r="ET50" s="86"/>
      <c r="EU50" s="86"/>
      <c r="EV50" s="86"/>
      <c r="EW50" s="86"/>
      <c r="EX50" s="86"/>
      <c r="EY50" s="86"/>
      <c r="EZ50" s="86"/>
      <c r="FA50" s="86"/>
      <c r="FB50" s="86"/>
      <c r="FC50" s="86"/>
      <c r="FD50" s="86"/>
      <c r="FE50" s="86"/>
      <c r="FF50" s="86"/>
      <c r="FG50" s="86"/>
      <c r="FH50" s="86"/>
      <c r="FI50" s="86"/>
      <c r="FJ50" s="86"/>
      <c r="FK50" s="86"/>
      <c r="FL50" s="86"/>
      <c r="FM50" s="86"/>
      <c r="FN50" s="86"/>
      <c r="FO50" s="86"/>
      <c r="FP50" s="86"/>
      <c r="FQ50" s="86"/>
      <c r="FR50" s="86"/>
      <c r="FS50" s="86"/>
      <c r="FT50" s="86"/>
      <c r="FU50" s="86"/>
      <c r="FV50" s="86"/>
    </row>
    <row r="51" spans="1:178" s="37" customFormat="1">
      <c r="A51" s="1" t="s">
        <v>64</v>
      </c>
      <c r="B51" s="49" t="s">
        <v>48</v>
      </c>
      <c r="C51" s="50" t="s">
        <v>35</v>
      </c>
      <c r="D51" s="50" t="s">
        <v>49</v>
      </c>
      <c r="E51" s="50"/>
      <c r="F51" s="50"/>
      <c r="G51" s="59">
        <f>G52</f>
        <v>171300</v>
      </c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8"/>
      <c r="BP51" s="88"/>
      <c r="BQ51" s="88"/>
      <c r="BR51" s="88"/>
      <c r="BS51" s="88"/>
      <c r="BT51" s="88"/>
      <c r="BU51" s="88"/>
      <c r="BV51" s="88"/>
      <c r="BW51" s="88"/>
      <c r="BX51" s="88"/>
      <c r="BY51" s="88"/>
      <c r="BZ51" s="88"/>
      <c r="CA51" s="88"/>
      <c r="CB51" s="88"/>
      <c r="CC51" s="88"/>
      <c r="CD51" s="88"/>
      <c r="CE51" s="88"/>
      <c r="CF51" s="88"/>
      <c r="CG51" s="88"/>
      <c r="CH51" s="88"/>
      <c r="CI51" s="88"/>
      <c r="CJ51" s="88"/>
      <c r="CK51" s="88"/>
      <c r="CL51" s="88"/>
      <c r="CM51" s="88"/>
      <c r="CN51" s="88"/>
      <c r="CO51" s="88"/>
      <c r="CP51" s="88"/>
      <c r="CQ51" s="88"/>
      <c r="CR51" s="88"/>
      <c r="CS51" s="88"/>
      <c r="CT51" s="88"/>
      <c r="CU51" s="88"/>
      <c r="CV51" s="88"/>
      <c r="CW51" s="88"/>
      <c r="CX51" s="88"/>
      <c r="CY51" s="88"/>
      <c r="CZ51" s="88"/>
      <c r="DA51" s="88"/>
      <c r="DB51" s="88"/>
      <c r="DC51" s="88"/>
      <c r="DD51" s="88"/>
      <c r="DE51" s="88"/>
      <c r="DF51" s="88"/>
      <c r="DG51" s="88"/>
      <c r="DH51" s="88"/>
      <c r="DI51" s="88"/>
      <c r="DJ51" s="88"/>
      <c r="DK51" s="88"/>
      <c r="DL51" s="88"/>
      <c r="DM51" s="88"/>
      <c r="DN51" s="88"/>
      <c r="DO51" s="88"/>
      <c r="DP51" s="88"/>
      <c r="DQ51" s="88"/>
      <c r="DR51" s="88"/>
      <c r="DS51" s="88"/>
      <c r="DT51" s="88"/>
      <c r="DU51" s="88"/>
      <c r="DV51" s="88"/>
      <c r="DW51" s="88"/>
      <c r="DX51" s="88"/>
      <c r="DY51" s="88"/>
      <c r="DZ51" s="88"/>
      <c r="EA51" s="88"/>
      <c r="EB51" s="88"/>
      <c r="EC51" s="88"/>
      <c r="ED51" s="88"/>
      <c r="EE51" s="88"/>
      <c r="EF51" s="88"/>
      <c r="EG51" s="88"/>
      <c r="EH51" s="88"/>
      <c r="EI51" s="88"/>
      <c r="EJ51" s="88"/>
      <c r="EK51" s="88"/>
      <c r="EL51" s="88"/>
      <c r="EM51" s="88"/>
      <c r="EN51" s="88"/>
      <c r="EO51" s="88"/>
      <c r="EP51" s="88"/>
      <c r="EQ51" s="88"/>
      <c r="ER51" s="88"/>
      <c r="ES51" s="88"/>
      <c r="ET51" s="88"/>
      <c r="EU51" s="88"/>
      <c r="EV51" s="88"/>
      <c r="EW51" s="88"/>
      <c r="EX51" s="88"/>
      <c r="EY51" s="88"/>
      <c r="EZ51" s="88"/>
      <c r="FA51" s="88"/>
      <c r="FB51" s="88"/>
      <c r="FC51" s="88"/>
      <c r="FD51" s="88"/>
      <c r="FE51" s="88"/>
      <c r="FF51" s="88"/>
      <c r="FG51" s="88"/>
      <c r="FH51" s="88"/>
      <c r="FI51" s="88"/>
      <c r="FJ51" s="88"/>
      <c r="FK51" s="88"/>
      <c r="FL51" s="88"/>
      <c r="FM51" s="88"/>
      <c r="FN51" s="88"/>
      <c r="FO51" s="88"/>
      <c r="FP51" s="88"/>
      <c r="FQ51" s="88"/>
      <c r="FR51" s="88"/>
      <c r="FS51" s="88"/>
      <c r="FT51" s="88"/>
      <c r="FU51" s="88"/>
      <c r="FV51" s="88"/>
    </row>
    <row r="52" spans="1:178" s="2" customFormat="1" ht="31.5">
      <c r="A52" s="1" t="s">
        <v>65</v>
      </c>
      <c r="B52" s="7" t="s">
        <v>111</v>
      </c>
      <c r="C52" s="8" t="s">
        <v>35</v>
      </c>
      <c r="D52" s="8" t="s">
        <v>50</v>
      </c>
      <c r="E52" s="8"/>
      <c r="F52" s="8"/>
      <c r="G52" s="6">
        <f>G53</f>
        <v>171300</v>
      </c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  <c r="BM52" s="88"/>
      <c r="BN52" s="88"/>
      <c r="BO52" s="88"/>
      <c r="BP52" s="88"/>
      <c r="BQ52" s="88"/>
      <c r="BR52" s="88"/>
      <c r="BS52" s="88"/>
      <c r="BT52" s="88"/>
      <c r="BU52" s="88"/>
      <c r="BV52" s="88"/>
      <c r="BW52" s="88"/>
      <c r="BX52" s="88"/>
      <c r="BY52" s="88"/>
      <c r="BZ52" s="88"/>
      <c r="CA52" s="88"/>
      <c r="CB52" s="88"/>
      <c r="CC52" s="88"/>
      <c r="CD52" s="88"/>
      <c r="CE52" s="88"/>
      <c r="CF52" s="8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88"/>
      <c r="DL52" s="88"/>
      <c r="DM52" s="88"/>
      <c r="DN52" s="88"/>
      <c r="DO52" s="88"/>
      <c r="DP52" s="88"/>
      <c r="DQ52" s="88"/>
      <c r="DR52" s="88"/>
      <c r="DS52" s="88"/>
      <c r="DT52" s="88"/>
      <c r="DU52" s="88"/>
      <c r="DV52" s="88"/>
      <c r="DW52" s="88"/>
      <c r="DX52" s="88"/>
      <c r="DY52" s="88"/>
      <c r="DZ52" s="88"/>
      <c r="EA52" s="88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  <c r="EM52" s="88"/>
      <c r="EN52" s="88"/>
      <c r="EO52" s="88"/>
      <c r="EP52" s="88"/>
      <c r="EQ52" s="88"/>
      <c r="ER52" s="88"/>
      <c r="ES52" s="88"/>
      <c r="ET52" s="88"/>
      <c r="EU52" s="88"/>
      <c r="EV52" s="88"/>
      <c r="EW52" s="88"/>
      <c r="EX52" s="88"/>
      <c r="EY52" s="88"/>
      <c r="EZ52" s="88"/>
      <c r="FA52" s="88"/>
      <c r="FB52" s="88"/>
      <c r="FC52" s="88"/>
      <c r="FD52" s="88"/>
      <c r="FE52" s="88"/>
      <c r="FF52" s="88"/>
      <c r="FG52" s="88"/>
      <c r="FH52" s="88"/>
      <c r="FI52" s="88"/>
      <c r="FJ52" s="88"/>
      <c r="FK52" s="88"/>
      <c r="FL52" s="88"/>
      <c r="FM52" s="88"/>
      <c r="FN52" s="88"/>
      <c r="FO52" s="88"/>
      <c r="FP52" s="88"/>
      <c r="FQ52" s="88"/>
      <c r="FR52" s="88"/>
      <c r="FS52" s="88"/>
      <c r="FT52" s="88"/>
      <c r="FU52" s="88"/>
      <c r="FV52" s="88"/>
    </row>
    <row r="53" spans="1:178" s="41" customFormat="1" ht="47.25">
      <c r="A53" s="1" t="s">
        <v>66</v>
      </c>
      <c r="B53" s="45" t="s">
        <v>114</v>
      </c>
      <c r="C53" s="46" t="s">
        <v>35</v>
      </c>
      <c r="D53" s="46" t="s">
        <v>50</v>
      </c>
      <c r="E53" s="46" t="s">
        <v>125</v>
      </c>
      <c r="F53" s="46"/>
      <c r="G53" s="40">
        <f>G54</f>
        <v>171300</v>
      </c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89"/>
      <c r="BE53" s="89"/>
      <c r="BF53" s="89"/>
      <c r="BG53" s="89"/>
      <c r="BH53" s="89"/>
      <c r="BI53" s="89"/>
      <c r="BJ53" s="89"/>
      <c r="BK53" s="89"/>
      <c r="BL53" s="89"/>
      <c r="BM53" s="89"/>
      <c r="BN53" s="89"/>
      <c r="BO53" s="89"/>
      <c r="BP53" s="89"/>
      <c r="BQ53" s="89"/>
      <c r="BR53" s="89"/>
      <c r="BS53" s="89"/>
      <c r="BT53" s="89"/>
      <c r="BU53" s="89"/>
      <c r="BV53" s="89"/>
      <c r="BW53" s="89"/>
      <c r="BX53" s="89"/>
      <c r="BY53" s="89"/>
      <c r="BZ53" s="89"/>
      <c r="CA53" s="89"/>
      <c r="CB53" s="89"/>
      <c r="CC53" s="89"/>
      <c r="CD53" s="89"/>
      <c r="CE53" s="89"/>
      <c r="CF53" s="89"/>
      <c r="CG53" s="89"/>
      <c r="CH53" s="89"/>
      <c r="CI53" s="89"/>
      <c r="CJ53" s="89"/>
      <c r="CK53" s="89"/>
      <c r="CL53" s="89"/>
      <c r="CM53" s="89"/>
      <c r="CN53" s="89"/>
      <c r="CO53" s="89"/>
      <c r="CP53" s="89"/>
      <c r="CQ53" s="89"/>
      <c r="CR53" s="89"/>
      <c r="CS53" s="89"/>
      <c r="CT53" s="89"/>
      <c r="CU53" s="89"/>
      <c r="CV53" s="89"/>
      <c r="CW53" s="89"/>
      <c r="CX53" s="89"/>
      <c r="CY53" s="89"/>
      <c r="CZ53" s="89"/>
      <c r="DA53" s="89"/>
      <c r="DB53" s="89"/>
      <c r="DC53" s="89"/>
      <c r="DD53" s="89"/>
      <c r="DE53" s="89"/>
      <c r="DF53" s="89"/>
      <c r="DG53" s="89"/>
      <c r="DH53" s="89"/>
      <c r="DI53" s="89"/>
      <c r="DJ53" s="89"/>
      <c r="DK53" s="89"/>
      <c r="DL53" s="89"/>
      <c r="DM53" s="89"/>
      <c r="DN53" s="89"/>
      <c r="DO53" s="89"/>
      <c r="DP53" s="89"/>
      <c r="DQ53" s="89"/>
      <c r="DR53" s="89"/>
      <c r="DS53" s="89"/>
      <c r="DT53" s="89"/>
      <c r="DU53" s="89"/>
      <c r="DV53" s="89"/>
      <c r="DW53" s="89"/>
      <c r="DX53" s="89"/>
      <c r="DY53" s="89"/>
      <c r="DZ53" s="89"/>
      <c r="EA53" s="89"/>
      <c r="EB53" s="89"/>
      <c r="EC53" s="89"/>
      <c r="ED53" s="89"/>
      <c r="EE53" s="89"/>
      <c r="EF53" s="89"/>
      <c r="EG53" s="89"/>
      <c r="EH53" s="89"/>
      <c r="EI53" s="89"/>
      <c r="EJ53" s="89"/>
      <c r="EK53" s="89"/>
      <c r="EL53" s="89"/>
      <c r="EM53" s="89"/>
      <c r="EN53" s="89"/>
      <c r="EO53" s="89"/>
      <c r="EP53" s="89"/>
      <c r="EQ53" s="89"/>
      <c r="ER53" s="89"/>
      <c r="ES53" s="89"/>
      <c r="ET53" s="89"/>
      <c r="EU53" s="89"/>
      <c r="EV53" s="89"/>
      <c r="EW53" s="89"/>
      <c r="EX53" s="89"/>
      <c r="EY53" s="89"/>
      <c r="EZ53" s="89"/>
      <c r="FA53" s="89"/>
      <c r="FB53" s="89"/>
      <c r="FC53" s="89"/>
      <c r="FD53" s="89"/>
      <c r="FE53" s="89"/>
      <c r="FF53" s="89"/>
      <c r="FG53" s="89"/>
      <c r="FH53" s="89"/>
      <c r="FI53" s="89"/>
      <c r="FJ53" s="89"/>
      <c r="FK53" s="89"/>
      <c r="FL53" s="89"/>
      <c r="FM53" s="89"/>
      <c r="FN53" s="89"/>
      <c r="FO53" s="89"/>
      <c r="FP53" s="89"/>
      <c r="FQ53" s="89"/>
      <c r="FR53" s="89"/>
      <c r="FS53" s="89"/>
      <c r="FT53" s="89"/>
      <c r="FU53" s="89"/>
      <c r="FV53" s="89"/>
    </row>
    <row r="54" spans="1:178" s="69" customFormat="1" ht="47.25">
      <c r="A54" s="1" t="s">
        <v>67</v>
      </c>
      <c r="B54" s="78" t="s">
        <v>41</v>
      </c>
      <c r="C54" s="80" t="s">
        <v>35</v>
      </c>
      <c r="D54" s="80" t="s">
        <v>50</v>
      </c>
      <c r="E54" s="80" t="s">
        <v>126</v>
      </c>
      <c r="F54" s="80"/>
      <c r="G54" s="68">
        <f>G55</f>
        <v>171300</v>
      </c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8"/>
      <c r="BR54" s="88"/>
      <c r="BS54" s="88"/>
      <c r="BT54" s="88"/>
      <c r="BU54" s="88"/>
      <c r="BV54" s="88"/>
      <c r="BW54" s="88"/>
      <c r="BX54" s="88"/>
      <c r="BY54" s="88"/>
      <c r="BZ54" s="88"/>
      <c r="CA54" s="88"/>
      <c r="CB54" s="88"/>
      <c r="CC54" s="88"/>
      <c r="CD54" s="88"/>
      <c r="CE54" s="88"/>
      <c r="CF54" s="88"/>
      <c r="CG54" s="88"/>
      <c r="CH54" s="88"/>
      <c r="CI54" s="88"/>
      <c r="CJ54" s="88"/>
      <c r="CK54" s="88"/>
      <c r="CL54" s="88"/>
      <c r="CM54" s="88"/>
      <c r="CN54" s="88"/>
      <c r="CO54" s="88"/>
      <c r="CP54" s="88"/>
      <c r="CQ54" s="88"/>
      <c r="CR54" s="88"/>
      <c r="CS54" s="88"/>
      <c r="CT54" s="88"/>
      <c r="CU54" s="88"/>
      <c r="CV54" s="88"/>
      <c r="CW54" s="88"/>
      <c r="CX54" s="88"/>
      <c r="CY54" s="88"/>
      <c r="CZ54" s="88"/>
      <c r="DA54" s="88"/>
      <c r="DB54" s="88"/>
      <c r="DC54" s="88"/>
      <c r="DD54" s="88"/>
      <c r="DE54" s="88"/>
      <c r="DF54" s="88"/>
      <c r="DG54" s="88"/>
      <c r="DH54" s="88"/>
      <c r="DI54" s="88"/>
      <c r="DJ54" s="88"/>
      <c r="DK54" s="88"/>
      <c r="DL54" s="88"/>
      <c r="DM54" s="88"/>
      <c r="DN54" s="88"/>
      <c r="DO54" s="88"/>
      <c r="DP54" s="88"/>
      <c r="DQ54" s="88"/>
      <c r="DR54" s="88"/>
      <c r="DS54" s="88"/>
      <c r="DT54" s="88"/>
      <c r="DU54" s="88"/>
      <c r="DV54" s="88"/>
      <c r="DW54" s="88"/>
      <c r="DX54" s="88"/>
      <c r="DY54" s="88"/>
      <c r="DZ54" s="88"/>
      <c r="EA54" s="88"/>
      <c r="EB54" s="88"/>
      <c r="EC54" s="88"/>
      <c r="ED54" s="88"/>
      <c r="EE54" s="88"/>
      <c r="EF54" s="88"/>
      <c r="EG54" s="88"/>
      <c r="EH54" s="88"/>
      <c r="EI54" s="88"/>
      <c r="EJ54" s="88"/>
      <c r="EK54" s="88"/>
      <c r="EL54" s="88"/>
      <c r="EM54" s="88"/>
      <c r="EN54" s="88"/>
      <c r="EO54" s="88"/>
      <c r="EP54" s="88"/>
      <c r="EQ54" s="88"/>
      <c r="ER54" s="88"/>
      <c r="ES54" s="88"/>
      <c r="ET54" s="88"/>
      <c r="EU54" s="88"/>
      <c r="EV54" s="88"/>
      <c r="EW54" s="88"/>
      <c r="EX54" s="88"/>
      <c r="EY54" s="88"/>
      <c r="EZ54" s="88"/>
      <c r="FA54" s="88"/>
      <c r="FB54" s="88"/>
      <c r="FC54" s="88"/>
      <c r="FD54" s="88"/>
      <c r="FE54" s="88"/>
      <c r="FF54" s="88"/>
      <c r="FG54" s="88"/>
      <c r="FH54" s="88"/>
      <c r="FI54" s="88"/>
      <c r="FJ54" s="88"/>
      <c r="FK54" s="88"/>
      <c r="FL54" s="88"/>
      <c r="FM54" s="88"/>
      <c r="FN54" s="88"/>
      <c r="FO54" s="88"/>
      <c r="FP54" s="88"/>
      <c r="FQ54" s="88"/>
      <c r="FR54" s="88"/>
      <c r="FS54" s="88"/>
      <c r="FT54" s="88"/>
      <c r="FU54" s="88"/>
      <c r="FV54" s="88"/>
    </row>
    <row r="55" spans="1:178" s="17" customFormat="1" ht="110.25">
      <c r="A55" s="1" t="s">
        <v>97</v>
      </c>
      <c r="B55" s="14" t="s">
        <v>115</v>
      </c>
      <c r="C55" s="15" t="s">
        <v>35</v>
      </c>
      <c r="D55" s="15" t="s">
        <v>50</v>
      </c>
      <c r="E55" s="15" t="s">
        <v>173</v>
      </c>
      <c r="F55" s="15"/>
      <c r="G55" s="16">
        <f>G56+G57+G58</f>
        <v>171300</v>
      </c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3"/>
      <c r="BB55" s="63"/>
      <c r="BC55" s="63"/>
      <c r="BD55" s="63"/>
      <c r="BE55" s="63"/>
      <c r="BF55" s="63"/>
      <c r="BG55" s="63"/>
      <c r="BH55" s="63"/>
      <c r="BI55" s="63"/>
      <c r="BJ55" s="63"/>
      <c r="BK55" s="63"/>
      <c r="BL55" s="63"/>
      <c r="BM55" s="63"/>
      <c r="BN55" s="63"/>
      <c r="BO55" s="63"/>
      <c r="BP55" s="63"/>
      <c r="BQ55" s="63"/>
      <c r="BR55" s="63"/>
      <c r="BS55" s="63"/>
      <c r="BT55" s="63"/>
      <c r="BU55" s="63"/>
      <c r="BV55" s="63"/>
      <c r="BW55" s="63"/>
      <c r="BX55" s="63"/>
      <c r="BY55" s="63"/>
      <c r="BZ55" s="63"/>
      <c r="CA55" s="63"/>
      <c r="CB55" s="63"/>
      <c r="CC55" s="63"/>
      <c r="CD55" s="63"/>
      <c r="CE55" s="63"/>
      <c r="CF55" s="63"/>
      <c r="CG55" s="63"/>
      <c r="CH55" s="63"/>
      <c r="CI55" s="63"/>
      <c r="CJ55" s="63"/>
      <c r="CK55" s="63"/>
      <c r="CL55" s="63"/>
      <c r="CM55" s="63"/>
      <c r="CN55" s="63"/>
      <c r="CO55" s="63"/>
      <c r="CP55" s="63"/>
      <c r="CQ55" s="63"/>
      <c r="CR55" s="63"/>
      <c r="CS55" s="63"/>
      <c r="CT55" s="63"/>
      <c r="CU55" s="63"/>
      <c r="CV55" s="63"/>
      <c r="CW55" s="63"/>
      <c r="CX55" s="63"/>
      <c r="CY55" s="63"/>
      <c r="CZ55" s="63"/>
      <c r="DA55" s="63"/>
      <c r="DB55" s="63"/>
      <c r="DC55" s="63"/>
      <c r="DD55" s="63"/>
      <c r="DE55" s="63"/>
      <c r="DF55" s="63"/>
      <c r="DG55" s="63"/>
      <c r="DH55" s="63"/>
      <c r="DI55" s="63"/>
      <c r="DJ55" s="63"/>
      <c r="DK55" s="63"/>
      <c r="DL55" s="63"/>
      <c r="DM55" s="63"/>
      <c r="DN55" s="63"/>
      <c r="DO55" s="63"/>
      <c r="DP55" s="63"/>
      <c r="DQ55" s="63"/>
      <c r="DR55" s="63"/>
      <c r="DS55" s="63"/>
      <c r="DT55" s="63"/>
      <c r="DU55" s="63"/>
      <c r="DV55" s="63"/>
      <c r="DW55" s="63"/>
      <c r="DX55" s="63"/>
      <c r="DY55" s="63"/>
      <c r="DZ55" s="63"/>
      <c r="EA55" s="63"/>
      <c r="EB55" s="63"/>
      <c r="EC55" s="63"/>
      <c r="ED55" s="63"/>
      <c r="EE55" s="63"/>
      <c r="EF55" s="63"/>
      <c r="EG55" s="63"/>
      <c r="EH55" s="63"/>
      <c r="EI55" s="63"/>
      <c r="EJ55" s="63"/>
      <c r="EK55" s="63"/>
      <c r="EL55" s="63"/>
      <c r="EM55" s="63"/>
      <c r="EN55" s="63"/>
      <c r="EO55" s="63"/>
      <c r="EP55" s="63"/>
      <c r="EQ55" s="63"/>
      <c r="ER55" s="63"/>
      <c r="ES55" s="63"/>
      <c r="ET55" s="63"/>
      <c r="EU55" s="63"/>
      <c r="EV55" s="63"/>
      <c r="EW55" s="63"/>
      <c r="EX55" s="63"/>
      <c r="EY55" s="63"/>
      <c r="EZ55" s="63"/>
      <c r="FA55" s="63"/>
      <c r="FB55" s="63"/>
      <c r="FC55" s="63"/>
      <c r="FD55" s="63"/>
      <c r="FE55" s="63"/>
      <c r="FF55" s="63"/>
      <c r="FG55" s="63"/>
      <c r="FH55" s="63"/>
      <c r="FI55" s="63"/>
      <c r="FJ55" s="63"/>
      <c r="FK55" s="63"/>
      <c r="FL55" s="63"/>
      <c r="FM55" s="63"/>
      <c r="FN55" s="63"/>
      <c r="FO55" s="63"/>
      <c r="FP55" s="63"/>
      <c r="FQ55" s="63"/>
      <c r="FR55" s="63"/>
      <c r="FS55" s="63"/>
      <c r="FT55" s="63"/>
      <c r="FU55" s="63"/>
      <c r="FV55" s="63"/>
    </row>
    <row r="56" spans="1:178" ht="47.25">
      <c r="A56" s="1" t="s">
        <v>69</v>
      </c>
      <c r="B56" s="47" t="s">
        <v>21</v>
      </c>
      <c r="C56" s="48" t="s">
        <v>35</v>
      </c>
      <c r="D56" s="48" t="s">
        <v>50</v>
      </c>
      <c r="E56" s="48" t="s">
        <v>173</v>
      </c>
      <c r="F56" s="83" t="s">
        <v>145</v>
      </c>
      <c r="G56" s="43">
        <v>108796.8</v>
      </c>
      <c r="H56" s="86"/>
      <c r="I56" s="86" t="s">
        <v>121</v>
      </c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  <c r="CN56" s="86"/>
      <c r="CO56" s="86"/>
      <c r="CP56" s="86"/>
      <c r="CQ56" s="86"/>
      <c r="CR56" s="86"/>
      <c r="CS56" s="86"/>
      <c r="CT56" s="86"/>
      <c r="CU56" s="86"/>
      <c r="CV56" s="86"/>
      <c r="CW56" s="86"/>
      <c r="CX56" s="86"/>
      <c r="CY56" s="86"/>
      <c r="CZ56" s="86"/>
      <c r="DA56" s="86"/>
      <c r="DB56" s="86"/>
      <c r="DC56" s="86"/>
      <c r="DD56" s="86"/>
      <c r="DE56" s="86"/>
      <c r="DF56" s="86"/>
      <c r="DG56" s="86"/>
      <c r="DH56" s="86"/>
      <c r="DI56" s="86"/>
      <c r="DJ56" s="86"/>
      <c r="DK56" s="86"/>
      <c r="DL56" s="86"/>
      <c r="DM56" s="86"/>
      <c r="DN56" s="86"/>
      <c r="DO56" s="86"/>
      <c r="DP56" s="86"/>
      <c r="DQ56" s="86"/>
      <c r="DR56" s="86"/>
      <c r="DS56" s="86"/>
      <c r="DT56" s="86"/>
      <c r="DU56" s="86"/>
      <c r="DV56" s="86"/>
      <c r="DW56" s="86"/>
      <c r="DX56" s="86"/>
      <c r="DY56" s="86"/>
      <c r="DZ56" s="86"/>
      <c r="EA56" s="86"/>
      <c r="EB56" s="86"/>
      <c r="EC56" s="86"/>
      <c r="ED56" s="86"/>
      <c r="EE56" s="86"/>
      <c r="EF56" s="86"/>
      <c r="EG56" s="86"/>
      <c r="EH56" s="86"/>
      <c r="EI56" s="86"/>
      <c r="EJ56" s="86"/>
      <c r="EK56" s="86"/>
      <c r="EL56" s="86"/>
      <c r="EM56" s="86"/>
      <c r="EN56" s="86"/>
      <c r="EO56" s="86"/>
      <c r="EP56" s="86"/>
      <c r="EQ56" s="86"/>
      <c r="ER56" s="86"/>
      <c r="ES56" s="86"/>
      <c r="ET56" s="86"/>
      <c r="EU56" s="86"/>
      <c r="EV56" s="86"/>
      <c r="EW56" s="86"/>
      <c r="EX56" s="86"/>
      <c r="EY56" s="86"/>
      <c r="EZ56" s="86"/>
      <c r="FA56" s="86"/>
      <c r="FB56" s="86"/>
      <c r="FC56" s="86"/>
      <c r="FD56" s="86"/>
      <c r="FE56" s="86"/>
      <c r="FF56" s="86"/>
      <c r="FG56" s="86"/>
      <c r="FH56" s="86"/>
      <c r="FI56" s="86"/>
      <c r="FJ56" s="86"/>
      <c r="FK56" s="86"/>
      <c r="FL56" s="86"/>
      <c r="FM56" s="86"/>
      <c r="FN56" s="86"/>
      <c r="FO56" s="86"/>
      <c r="FP56" s="86"/>
      <c r="FQ56" s="86"/>
      <c r="FR56" s="86"/>
      <c r="FS56" s="86"/>
      <c r="FT56" s="86"/>
      <c r="FU56" s="86"/>
      <c r="FV56" s="86"/>
    </row>
    <row r="57" spans="1:178" ht="75">
      <c r="A57" s="1" t="s">
        <v>70</v>
      </c>
      <c r="B57" s="95" t="s">
        <v>147</v>
      </c>
      <c r="C57" s="48" t="s">
        <v>35</v>
      </c>
      <c r="D57" s="48" t="s">
        <v>50</v>
      </c>
      <c r="E57" s="48" t="s">
        <v>173</v>
      </c>
      <c r="F57" s="83" t="s">
        <v>150</v>
      </c>
      <c r="G57" s="43">
        <v>32856.629999999997</v>
      </c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  <c r="BM57" s="86"/>
      <c r="BN57" s="86"/>
      <c r="BO57" s="86"/>
      <c r="BP57" s="86"/>
      <c r="BQ57" s="86"/>
      <c r="BR57" s="86"/>
      <c r="BS57" s="86"/>
      <c r="BT57" s="86"/>
      <c r="BU57" s="86"/>
      <c r="BV57" s="86"/>
      <c r="BW57" s="86"/>
      <c r="BX57" s="86"/>
      <c r="BY57" s="86"/>
      <c r="BZ57" s="86"/>
      <c r="CA57" s="86"/>
      <c r="CB57" s="86"/>
      <c r="CC57" s="86"/>
      <c r="CD57" s="86"/>
      <c r="CE57" s="86"/>
      <c r="CF57" s="86"/>
      <c r="CG57" s="86"/>
      <c r="CH57" s="86"/>
      <c r="CI57" s="86"/>
      <c r="CJ57" s="86"/>
      <c r="CK57" s="86"/>
      <c r="CL57" s="86"/>
      <c r="CM57" s="86"/>
      <c r="CN57" s="86"/>
      <c r="CO57" s="86"/>
      <c r="CP57" s="86"/>
      <c r="CQ57" s="86"/>
      <c r="CR57" s="86"/>
      <c r="CS57" s="86"/>
      <c r="CT57" s="86"/>
      <c r="CU57" s="86"/>
      <c r="CV57" s="86"/>
      <c r="CW57" s="86"/>
      <c r="CX57" s="86"/>
      <c r="CY57" s="86"/>
      <c r="CZ57" s="86"/>
      <c r="DA57" s="86"/>
      <c r="DB57" s="86"/>
      <c r="DC57" s="86"/>
      <c r="DD57" s="86"/>
      <c r="DE57" s="86"/>
      <c r="DF57" s="86"/>
      <c r="DG57" s="86"/>
      <c r="DH57" s="86"/>
      <c r="DI57" s="86"/>
      <c r="DJ57" s="86"/>
      <c r="DK57" s="86"/>
      <c r="DL57" s="86"/>
      <c r="DM57" s="86"/>
      <c r="DN57" s="86"/>
      <c r="DO57" s="86"/>
      <c r="DP57" s="86"/>
      <c r="DQ57" s="86"/>
      <c r="DR57" s="86"/>
      <c r="DS57" s="86"/>
      <c r="DT57" s="86"/>
      <c r="DU57" s="86"/>
      <c r="DV57" s="86"/>
      <c r="DW57" s="86"/>
      <c r="DX57" s="86"/>
      <c r="DY57" s="86"/>
      <c r="DZ57" s="86"/>
      <c r="EA57" s="86"/>
      <c r="EB57" s="86"/>
      <c r="EC57" s="86"/>
      <c r="ED57" s="86"/>
      <c r="EE57" s="86"/>
      <c r="EF57" s="86"/>
      <c r="EG57" s="86"/>
      <c r="EH57" s="86"/>
      <c r="EI57" s="86"/>
      <c r="EJ57" s="86"/>
      <c r="EK57" s="86"/>
      <c r="EL57" s="86"/>
      <c r="EM57" s="86"/>
      <c r="EN57" s="86"/>
      <c r="EO57" s="86"/>
      <c r="EP57" s="86"/>
      <c r="EQ57" s="86"/>
      <c r="ER57" s="86"/>
      <c r="ES57" s="86"/>
      <c r="ET57" s="86"/>
      <c r="EU57" s="86"/>
      <c r="EV57" s="86"/>
      <c r="EW57" s="86"/>
      <c r="EX57" s="86"/>
      <c r="EY57" s="86"/>
      <c r="EZ57" s="86"/>
      <c r="FA57" s="86"/>
      <c r="FB57" s="86"/>
      <c r="FC57" s="86"/>
      <c r="FD57" s="86"/>
      <c r="FE57" s="86"/>
      <c r="FF57" s="86"/>
      <c r="FG57" s="86"/>
      <c r="FH57" s="86"/>
      <c r="FI57" s="86"/>
      <c r="FJ57" s="86"/>
      <c r="FK57" s="86"/>
      <c r="FL57" s="86"/>
      <c r="FM57" s="86"/>
      <c r="FN57" s="86"/>
      <c r="FO57" s="86"/>
      <c r="FP57" s="86"/>
      <c r="FQ57" s="86"/>
      <c r="FR57" s="86"/>
      <c r="FS57" s="86"/>
      <c r="FT57" s="86"/>
      <c r="FU57" s="86"/>
      <c r="FV57" s="86"/>
    </row>
    <row r="58" spans="1:178" ht="31.5" customHeight="1">
      <c r="A58" s="1" t="s">
        <v>73</v>
      </c>
      <c r="B58" s="47" t="s">
        <v>24</v>
      </c>
      <c r="C58" s="48" t="s">
        <v>35</v>
      </c>
      <c r="D58" s="48" t="s">
        <v>50</v>
      </c>
      <c r="E58" s="48" t="s">
        <v>173</v>
      </c>
      <c r="F58" s="83" t="s">
        <v>143</v>
      </c>
      <c r="G58" s="43">
        <v>29646.57</v>
      </c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  <c r="CN58" s="86"/>
      <c r="CO58" s="86"/>
      <c r="CP58" s="86"/>
      <c r="CQ58" s="86"/>
      <c r="CR58" s="86"/>
      <c r="CS58" s="86"/>
      <c r="CT58" s="86"/>
      <c r="CU58" s="86"/>
      <c r="CV58" s="86"/>
      <c r="CW58" s="86"/>
      <c r="CX58" s="86"/>
      <c r="CY58" s="86"/>
      <c r="CZ58" s="86"/>
      <c r="DA58" s="86"/>
      <c r="DB58" s="86"/>
      <c r="DC58" s="86"/>
      <c r="DD58" s="86"/>
      <c r="DE58" s="86"/>
      <c r="DF58" s="86"/>
      <c r="DG58" s="86"/>
      <c r="DH58" s="86"/>
      <c r="DI58" s="86"/>
      <c r="DJ58" s="86"/>
      <c r="DK58" s="86"/>
      <c r="DL58" s="86"/>
      <c r="DM58" s="86"/>
      <c r="DN58" s="86"/>
      <c r="DO58" s="86"/>
      <c r="DP58" s="86"/>
      <c r="DQ58" s="86"/>
      <c r="DR58" s="86"/>
      <c r="DS58" s="86"/>
      <c r="DT58" s="86"/>
      <c r="DU58" s="86"/>
      <c r="DV58" s="86"/>
      <c r="DW58" s="86"/>
      <c r="DX58" s="86"/>
      <c r="DY58" s="86"/>
      <c r="DZ58" s="86"/>
      <c r="EA58" s="86"/>
      <c r="EB58" s="86"/>
      <c r="EC58" s="86"/>
      <c r="ED58" s="86"/>
      <c r="EE58" s="86"/>
      <c r="EF58" s="86"/>
      <c r="EG58" s="86"/>
      <c r="EH58" s="86"/>
      <c r="EI58" s="86"/>
      <c r="EJ58" s="86"/>
      <c r="EK58" s="86"/>
      <c r="EL58" s="86"/>
      <c r="EM58" s="86"/>
      <c r="EN58" s="86"/>
      <c r="EO58" s="86"/>
      <c r="EP58" s="86"/>
      <c r="EQ58" s="86"/>
      <c r="ER58" s="86"/>
      <c r="ES58" s="86"/>
      <c r="ET58" s="86"/>
      <c r="EU58" s="86"/>
      <c r="EV58" s="86"/>
      <c r="EW58" s="86"/>
      <c r="EX58" s="86"/>
      <c r="EY58" s="86"/>
      <c r="EZ58" s="86"/>
      <c r="FA58" s="86"/>
      <c r="FB58" s="86"/>
      <c r="FC58" s="86"/>
      <c r="FD58" s="86"/>
      <c r="FE58" s="86"/>
      <c r="FF58" s="86"/>
      <c r="FG58" s="86"/>
      <c r="FH58" s="86"/>
      <c r="FI58" s="86"/>
      <c r="FJ58" s="86"/>
      <c r="FK58" s="86"/>
      <c r="FL58" s="86"/>
      <c r="FM58" s="86"/>
      <c r="FN58" s="86"/>
      <c r="FO58" s="86"/>
      <c r="FP58" s="86"/>
      <c r="FQ58" s="86"/>
      <c r="FR58" s="86"/>
      <c r="FS58" s="86"/>
      <c r="FT58" s="86"/>
      <c r="FU58" s="86"/>
      <c r="FV58" s="86"/>
    </row>
    <row r="59" spans="1:178" s="37" customFormat="1" ht="63">
      <c r="A59" s="1" t="s">
        <v>74</v>
      </c>
      <c r="B59" s="49" t="s">
        <v>51</v>
      </c>
      <c r="C59" s="50" t="s">
        <v>35</v>
      </c>
      <c r="D59" s="50" t="s">
        <v>52</v>
      </c>
      <c r="E59" s="50"/>
      <c r="F59" s="50"/>
      <c r="G59" s="59">
        <f>G60+G64</f>
        <v>65000</v>
      </c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AX59" s="88"/>
      <c r="AY59" s="88"/>
      <c r="AZ59" s="88"/>
      <c r="BA59" s="88"/>
      <c r="BB59" s="88"/>
      <c r="BC59" s="88"/>
      <c r="BD59" s="88"/>
      <c r="BE59" s="88"/>
      <c r="BF59" s="88"/>
      <c r="BG59" s="88"/>
      <c r="BH59" s="88"/>
      <c r="BI59" s="88"/>
      <c r="BJ59" s="88"/>
      <c r="BK59" s="88"/>
      <c r="BL59" s="88"/>
      <c r="BM59" s="88"/>
      <c r="BN59" s="88"/>
      <c r="BO59" s="88"/>
      <c r="BP59" s="88"/>
      <c r="BQ59" s="88"/>
      <c r="BR59" s="88"/>
      <c r="BS59" s="88"/>
      <c r="BT59" s="88"/>
      <c r="BU59" s="88"/>
      <c r="BV59" s="88"/>
      <c r="BW59" s="88"/>
      <c r="BX59" s="88"/>
      <c r="BY59" s="88"/>
      <c r="BZ59" s="88"/>
      <c r="CA59" s="88"/>
      <c r="CB59" s="88"/>
      <c r="CC59" s="88"/>
      <c r="CD59" s="88"/>
      <c r="CE59" s="88"/>
      <c r="CF59" s="88"/>
      <c r="CG59" s="88"/>
      <c r="CH59" s="88"/>
      <c r="CI59" s="88"/>
      <c r="CJ59" s="88"/>
      <c r="CK59" s="88"/>
      <c r="CL59" s="88"/>
      <c r="CM59" s="88"/>
      <c r="CN59" s="88"/>
      <c r="CO59" s="88"/>
      <c r="CP59" s="88"/>
      <c r="CQ59" s="88"/>
      <c r="CR59" s="88"/>
      <c r="CS59" s="88"/>
      <c r="CT59" s="88"/>
      <c r="CU59" s="88"/>
      <c r="CV59" s="88"/>
      <c r="CW59" s="88"/>
      <c r="CX59" s="88"/>
      <c r="CY59" s="88"/>
      <c r="CZ59" s="88"/>
      <c r="DA59" s="88"/>
      <c r="DB59" s="88"/>
      <c r="DC59" s="88"/>
      <c r="DD59" s="88"/>
      <c r="DE59" s="88"/>
      <c r="DF59" s="88"/>
      <c r="DG59" s="88"/>
      <c r="DH59" s="88"/>
      <c r="DI59" s="88"/>
      <c r="DJ59" s="88"/>
      <c r="DK59" s="88"/>
      <c r="DL59" s="88"/>
      <c r="DM59" s="88"/>
      <c r="DN59" s="88"/>
      <c r="DO59" s="88"/>
      <c r="DP59" s="88"/>
      <c r="DQ59" s="88"/>
      <c r="DR59" s="88"/>
      <c r="DS59" s="88"/>
      <c r="DT59" s="88"/>
      <c r="DU59" s="88"/>
      <c r="DV59" s="88"/>
      <c r="DW59" s="88"/>
      <c r="DX59" s="88"/>
      <c r="DY59" s="88"/>
      <c r="DZ59" s="88"/>
      <c r="EA59" s="88"/>
      <c r="EB59" s="88"/>
      <c r="EC59" s="88"/>
      <c r="ED59" s="88"/>
      <c r="EE59" s="88"/>
      <c r="EF59" s="88"/>
      <c r="EG59" s="88"/>
      <c r="EH59" s="88"/>
      <c r="EI59" s="88"/>
      <c r="EJ59" s="88"/>
      <c r="EK59" s="88"/>
      <c r="EL59" s="88"/>
      <c r="EM59" s="88"/>
      <c r="EN59" s="88"/>
      <c r="EO59" s="88"/>
      <c r="EP59" s="88"/>
      <c r="EQ59" s="88"/>
      <c r="ER59" s="88"/>
      <c r="ES59" s="88"/>
      <c r="ET59" s="88"/>
      <c r="EU59" s="88"/>
      <c r="EV59" s="88"/>
      <c r="EW59" s="88"/>
      <c r="EX59" s="88"/>
      <c r="EY59" s="88"/>
      <c r="EZ59" s="88"/>
      <c r="FA59" s="88"/>
      <c r="FB59" s="88"/>
      <c r="FC59" s="88"/>
      <c r="FD59" s="88"/>
      <c r="FE59" s="88"/>
      <c r="FF59" s="88"/>
      <c r="FG59" s="88"/>
      <c r="FH59" s="88"/>
      <c r="FI59" s="88"/>
      <c r="FJ59" s="88"/>
      <c r="FK59" s="88"/>
      <c r="FL59" s="88"/>
      <c r="FM59" s="88"/>
      <c r="FN59" s="88"/>
      <c r="FO59" s="88"/>
      <c r="FP59" s="88"/>
      <c r="FQ59" s="88"/>
      <c r="FR59" s="88"/>
      <c r="FS59" s="88"/>
      <c r="FT59" s="88"/>
      <c r="FU59" s="88"/>
      <c r="FV59" s="88"/>
    </row>
    <row r="60" spans="1:178" s="2" customFormat="1" ht="47.25">
      <c r="A60" s="1" t="s">
        <v>81</v>
      </c>
      <c r="B60" s="9" t="s">
        <v>53</v>
      </c>
      <c r="C60" s="8" t="s">
        <v>35</v>
      </c>
      <c r="D60" s="8" t="s">
        <v>54</v>
      </c>
      <c r="E60" s="8"/>
      <c r="F60" s="8"/>
      <c r="G60" s="6">
        <f>G61</f>
        <v>35000</v>
      </c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  <c r="BM60" s="88"/>
      <c r="BN60" s="88"/>
      <c r="BO60" s="88"/>
      <c r="BP60" s="88"/>
      <c r="BQ60" s="88"/>
      <c r="BR60" s="88"/>
      <c r="BS60" s="88"/>
      <c r="BT60" s="88"/>
      <c r="BU60" s="88"/>
      <c r="BV60" s="88"/>
      <c r="BW60" s="88"/>
      <c r="BX60" s="88"/>
      <c r="BY60" s="88"/>
      <c r="BZ60" s="88"/>
      <c r="CA60" s="88"/>
      <c r="CB60" s="88"/>
      <c r="CC60" s="88"/>
      <c r="CD60" s="88"/>
      <c r="CE60" s="88"/>
      <c r="CF60" s="88"/>
      <c r="CG60" s="88"/>
      <c r="CH60" s="88"/>
      <c r="CI60" s="88"/>
      <c r="CJ60" s="88"/>
      <c r="CK60" s="88"/>
      <c r="CL60" s="88"/>
      <c r="CM60" s="88"/>
      <c r="CN60" s="88"/>
      <c r="CO60" s="88"/>
      <c r="CP60" s="88"/>
      <c r="CQ60" s="88"/>
      <c r="CR60" s="88"/>
      <c r="CS60" s="88"/>
      <c r="CT60" s="88"/>
      <c r="CU60" s="88"/>
      <c r="CV60" s="88"/>
      <c r="CW60" s="88"/>
      <c r="CX60" s="88"/>
      <c r="CY60" s="88"/>
      <c r="CZ60" s="88"/>
      <c r="DA60" s="88"/>
      <c r="DB60" s="88"/>
      <c r="DC60" s="88"/>
      <c r="DD60" s="88"/>
      <c r="DE60" s="88"/>
      <c r="DF60" s="88"/>
      <c r="DG60" s="88"/>
      <c r="DH60" s="88"/>
      <c r="DI60" s="88"/>
      <c r="DJ60" s="88"/>
      <c r="DK60" s="88"/>
      <c r="DL60" s="88"/>
      <c r="DM60" s="88"/>
      <c r="DN60" s="88"/>
      <c r="DO60" s="88"/>
      <c r="DP60" s="88"/>
      <c r="DQ60" s="88"/>
      <c r="DR60" s="88"/>
      <c r="DS60" s="88"/>
      <c r="DT60" s="88"/>
      <c r="DU60" s="88"/>
      <c r="DV60" s="88"/>
      <c r="DW60" s="88"/>
      <c r="DX60" s="88"/>
      <c r="DY60" s="88"/>
      <c r="DZ60" s="88"/>
      <c r="EA60" s="88"/>
      <c r="EB60" s="88"/>
      <c r="EC60" s="88"/>
      <c r="ED60" s="88"/>
      <c r="EE60" s="88"/>
      <c r="EF60" s="88"/>
      <c r="EG60" s="88"/>
      <c r="EH60" s="88"/>
      <c r="EI60" s="88"/>
      <c r="EJ60" s="88"/>
      <c r="EK60" s="88"/>
      <c r="EL60" s="88"/>
      <c r="EM60" s="88"/>
      <c r="EN60" s="88"/>
      <c r="EO60" s="88"/>
      <c r="EP60" s="88"/>
      <c r="EQ60" s="88"/>
      <c r="ER60" s="88"/>
      <c r="ES60" s="88"/>
      <c r="ET60" s="88"/>
      <c r="EU60" s="88"/>
      <c r="EV60" s="88"/>
      <c r="EW60" s="88"/>
      <c r="EX60" s="88"/>
      <c r="EY60" s="88"/>
      <c r="EZ60" s="88"/>
      <c r="FA60" s="88"/>
      <c r="FB60" s="88"/>
      <c r="FC60" s="88"/>
      <c r="FD60" s="88"/>
      <c r="FE60" s="88"/>
      <c r="FF60" s="88"/>
      <c r="FG60" s="88"/>
      <c r="FH60" s="88"/>
      <c r="FI60" s="88"/>
      <c r="FJ60" s="88"/>
      <c r="FK60" s="88"/>
      <c r="FL60" s="88"/>
      <c r="FM60" s="88"/>
      <c r="FN60" s="88"/>
      <c r="FO60" s="88"/>
      <c r="FP60" s="88"/>
      <c r="FQ60" s="88"/>
      <c r="FR60" s="88"/>
      <c r="FS60" s="88"/>
      <c r="FT60" s="88"/>
      <c r="FU60" s="88"/>
      <c r="FV60" s="88"/>
    </row>
    <row r="61" spans="1:178" s="13" customFormat="1" ht="78.75">
      <c r="A61" s="1" t="s">
        <v>82</v>
      </c>
      <c r="B61" s="65" t="s">
        <v>105</v>
      </c>
      <c r="C61" s="11" t="s">
        <v>35</v>
      </c>
      <c r="D61" s="11" t="s">
        <v>54</v>
      </c>
      <c r="E61" s="11" t="s">
        <v>132</v>
      </c>
      <c r="F61" s="11"/>
      <c r="G61" s="12">
        <f>G62</f>
        <v>35000</v>
      </c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  <c r="BG61" s="89"/>
      <c r="BH61" s="89"/>
      <c r="BI61" s="89"/>
      <c r="BJ61" s="89"/>
      <c r="BK61" s="89"/>
      <c r="BL61" s="89"/>
      <c r="BM61" s="89"/>
      <c r="BN61" s="89"/>
      <c r="BO61" s="89"/>
      <c r="BP61" s="89"/>
      <c r="BQ61" s="89"/>
      <c r="BR61" s="89"/>
      <c r="BS61" s="89"/>
      <c r="BT61" s="89"/>
      <c r="BU61" s="89"/>
      <c r="BV61" s="89"/>
      <c r="BW61" s="89"/>
      <c r="BX61" s="89"/>
      <c r="BY61" s="89"/>
      <c r="BZ61" s="89"/>
      <c r="CA61" s="89"/>
      <c r="CB61" s="89"/>
      <c r="CC61" s="89"/>
      <c r="CD61" s="89"/>
      <c r="CE61" s="89"/>
      <c r="CF61" s="89"/>
      <c r="CG61" s="89"/>
      <c r="CH61" s="89"/>
      <c r="CI61" s="89"/>
      <c r="CJ61" s="89"/>
      <c r="CK61" s="89"/>
      <c r="CL61" s="89"/>
      <c r="CM61" s="89"/>
      <c r="CN61" s="89"/>
      <c r="CO61" s="89"/>
      <c r="CP61" s="89"/>
      <c r="CQ61" s="89"/>
      <c r="CR61" s="89"/>
      <c r="CS61" s="89"/>
      <c r="CT61" s="89"/>
      <c r="CU61" s="89"/>
      <c r="CV61" s="89"/>
      <c r="CW61" s="89"/>
      <c r="CX61" s="89"/>
      <c r="CY61" s="89"/>
      <c r="CZ61" s="89"/>
      <c r="DA61" s="89"/>
      <c r="DB61" s="89"/>
      <c r="DC61" s="89"/>
      <c r="DD61" s="89"/>
      <c r="DE61" s="89"/>
      <c r="DF61" s="89"/>
      <c r="DG61" s="89"/>
      <c r="DH61" s="89"/>
      <c r="DI61" s="89"/>
      <c r="DJ61" s="89"/>
      <c r="DK61" s="89"/>
      <c r="DL61" s="89"/>
      <c r="DM61" s="89"/>
      <c r="DN61" s="89"/>
      <c r="DO61" s="89"/>
      <c r="DP61" s="89"/>
      <c r="DQ61" s="89"/>
      <c r="DR61" s="89"/>
      <c r="DS61" s="89"/>
      <c r="DT61" s="89"/>
      <c r="DU61" s="89"/>
      <c r="DV61" s="89"/>
      <c r="DW61" s="89"/>
      <c r="DX61" s="89"/>
      <c r="DY61" s="89"/>
      <c r="DZ61" s="89"/>
      <c r="EA61" s="89"/>
      <c r="EB61" s="89"/>
      <c r="EC61" s="89"/>
      <c r="ED61" s="89"/>
      <c r="EE61" s="89"/>
      <c r="EF61" s="89"/>
      <c r="EG61" s="89"/>
      <c r="EH61" s="89"/>
      <c r="EI61" s="89"/>
      <c r="EJ61" s="89"/>
      <c r="EK61" s="89"/>
      <c r="EL61" s="89"/>
      <c r="EM61" s="89"/>
      <c r="EN61" s="89"/>
      <c r="EO61" s="89"/>
      <c r="EP61" s="89"/>
      <c r="EQ61" s="89"/>
      <c r="ER61" s="89"/>
      <c r="ES61" s="89"/>
      <c r="ET61" s="89"/>
      <c r="EU61" s="89"/>
      <c r="EV61" s="89"/>
      <c r="EW61" s="89"/>
      <c r="EX61" s="89"/>
      <c r="EY61" s="89"/>
      <c r="EZ61" s="89"/>
      <c r="FA61" s="89"/>
      <c r="FB61" s="89"/>
      <c r="FC61" s="89"/>
      <c r="FD61" s="89"/>
      <c r="FE61" s="89"/>
      <c r="FF61" s="89"/>
      <c r="FG61" s="89"/>
      <c r="FH61" s="89"/>
      <c r="FI61" s="89"/>
      <c r="FJ61" s="89"/>
      <c r="FK61" s="89"/>
      <c r="FL61" s="89"/>
      <c r="FM61" s="89"/>
      <c r="FN61" s="89"/>
      <c r="FO61" s="89"/>
      <c r="FP61" s="89"/>
      <c r="FQ61" s="89"/>
      <c r="FR61" s="89"/>
      <c r="FS61" s="89"/>
      <c r="FT61" s="89"/>
      <c r="FU61" s="89"/>
      <c r="FV61" s="89"/>
    </row>
    <row r="62" spans="1:178" s="84" customFormat="1" ht="94.5" customHeight="1">
      <c r="A62" s="1" t="s">
        <v>184</v>
      </c>
      <c r="B62" s="77" t="s">
        <v>103</v>
      </c>
      <c r="C62" s="15" t="s">
        <v>35</v>
      </c>
      <c r="D62" s="15" t="s">
        <v>54</v>
      </c>
      <c r="E62" s="15" t="s">
        <v>133</v>
      </c>
      <c r="F62" s="15"/>
      <c r="G62" s="16">
        <f>G63</f>
        <v>35000</v>
      </c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  <c r="BM62" s="88"/>
      <c r="BN62" s="88"/>
      <c r="BO62" s="88"/>
      <c r="BP62" s="88"/>
      <c r="BQ62" s="88"/>
      <c r="BR62" s="88"/>
      <c r="BS62" s="88"/>
      <c r="BT62" s="88"/>
      <c r="BU62" s="88"/>
      <c r="BV62" s="88"/>
      <c r="BW62" s="88"/>
      <c r="BX62" s="88"/>
      <c r="BY62" s="88"/>
      <c r="BZ62" s="88"/>
      <c r="CA62" s="88"/>
      <c r="CB62" s="88"/>
      <c r="CC62" s="88"/>
      <c r="CD62" s="88"/>
      <c r="CE62" s="88"/>
      <c r="CF62" s="88"/>
      <c r="CG62" s="88"/>
      <c r="CH62" s="88"/>
      <c r="CI62" s="88"/>
      <c r="CJ62" s="88"/>
      <c r="CK62" s="88"/>
      <c r="CL62" s="88"/>
      <c r="CM62" s="88"/>
      <c r="CN62" s="88"/>
      <c r="CO62" s="88"/>
      <c r="CP62" s="88"/>
      <c r="CQ62" s="88"/>
      <c r="CR62" s="88"/>
      <c r="CS62" s="88"/>
      <c r="CT62" s="88"/>
      <c r="CU62" s="88"/>
      <c r="CV62" s="88"/>
      <c r="CW62" s="88"/>
      <c r="CX62" s="88"/>
      <c r="CY62" s="88"/>
      <c r="CZ62" s="88"/>
      <c r="DA62" s="88"/>
      <c r="DB62" s="88"/>
      <c r="DC62" s="88"/>
      <c r="DD62" s="88"/>
      <c r="DE62" s="88"/>
      <c r="DF62" s="88"/>
      <c r="DG62" s="88"/>
      <c r="DH62" s="88"/>
      <c r="DI62" s="88"/>
      <c r="DJ62" s="88"/>
      <c r="DK62" s="88"/>
      <c r="DL62" s="88"/>
      <c r="DM62" s="88"/>
      <c r="DN62" s="88"/>
      <c r="DO62" s="88"/>
      <c r="DP62" s="88"/>
      <c r="DQ62" s="88"/>
      <c r="DR62" s="88"/>
      <c r="DS62" s="88"/>
      <c r="DT62" s="88"/>
      <c r="DU62" s="88"/>
      <c r="DV62" s="88"/>
      <c r="DW62" s="88"/>
      <c r="DX62" s="88"/>
      <c r="DY62" s="88"/>
      <c r="DZ62" s="88"/>
      <c r="EA62" s="88"/>
      <c r="EB62" s="88"/>
      <c r="EC62" s="88"/>
      <c r="ED62" s="88"/>
      <c r="EE62" s="88"/>
      <c r="EF62" s="88"/>
      <c r="EG62" s="88"/>
      <c r="EH62" s="88"/>
      <c r="EI62" s="88"/>
      <c r="EJ62" s="88"/>
      <c r="EK62" s="88"/>
      <c r="EL62" s="88"/>
      <c r="EM62" s="88"/>
      <c r="EN62" s="88"/>
      <c r="EO62" s="88"/>
      <c r="EP62" s="88"/>
      <c r="EQ62" s="88"/>
      <c r="ER62" s="88"/>
      <c r="ES62" s="88"/>
      <c r="ET62" s="88"/>
      <c r="EU62" s="88"/>
      <c r="EV62" s="88"/>
      <c r="EW62" s="88"/>
      <c r="EX62" s="88"/>
      <c r="EY62" s="88"/>
      <c r="EZ62" s="88"/>
      <c r="FA62" s="88"/>
      <c r="FB62" s="88"/>
      <c r="FC62" s="88"/>
      <c r="FD62" s="88"/>
      <c r="FE62" s="88"/>
      <c r="FF62" s="88"/>
      <c r="FG62" s="88"/>
      <c r="FH62" s="88"/>
      <c r="FI62" s="88"/>
      <c r="FJ62" s="88"/>
      <c r="FK62" s="88"/>
      <c r="FL62" s="88"/>
      <c r="FM62" s="88"/>
      <c r="FN62" s="88"/>
      <c r="FO62" s="88"/>
      <c r="FP62" s="88"/>
      <c r="FQ62" s="88"/>
      <c r="FR62" s="88"/>
      <c r="FS62" s="88"/>
      <c r="FT62" s="88"/>
      <c r="FU62" s="88"/>
      <c r="FV62" s="88"/>
    </row>
    <row r="63" spans="1:178" ht="32.25" customHeight="1">
      <c r="A63" s="1" t="s">
        <v>185</v>
      </c>
      <c r="B63" s="93" t="s">
        <v>140</v>
      </c>
      <c r="C63" s="48" t="s">
        <v>35</v>
      </c>
      <c r="D63" s="48" t="s">
        <v>54</v>
      </c>
      <c r="E63" s="48" t="s">
        <v>133</v>
      </c>
      <c r="F63" s="48" t="s">
        <v>143</v>
      </c>
      <c r="G63" s="43">
        <v>35000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  <c r="BX63" s="86"/>
      <c r="BY63" s="86"/>
      <c r="BZ63" s="86"/>
      <c r="CA63" s="86"/>
      <c r="CB63" s="86"/>
      <c r="CC63" s="86"/>
      <c r="CD63" s="86"/>
      <c r="CE63" s="86"/>
      <c r="CF63" s="86"/>
      <c r="CG63" s="86"/>
      <c r="CH63" s="86"/>
      <c r="CI63" s="86"/>
      <c r="CJ63" s="86"/>
      <c r="CK63" s="86"/>
      <c r="CL63" s="86"/>
      <c r="CM63" s="86"/>
      <c r="CN63" s="86"/>
      <c r="CO63" s="86"/>
      <c r="CP63" s="86"/>
      <c r="CQ63" s="86"/>
      <c r="CR63" s="86"/>
      <c r="CS63" s="86"/>
      <c r="CT63" s="86"/>
      <c r="CU63" s="86"/>
      <c r="CV63" s="86"/>
      <c r="CW63" s="86"/>
      <c r="CX63" s="86"/>
      <c r="CY63" s="86"/>
      <c r="CZ63" s="86"/>
      <c r="DA63" s="86"/>
      <c r="DB63" s="86"/>
      <c r="DC63" s="86"/>
      <c r="DD63" s="86"/>
      <c r="DE63" s="86"/>
      <c r="DF63" s="86"/>
      <c r="DG63" s="86"/>
      <c r="DH63" s="86"/>
      <c r="DI63" s="86"/>
      <c r="DJ63" s="86"/>
      <c r="DK63" s="86"/>
      <c r="DL63" s="86"/>
      <c r="DM63" s="86"/>
      <c r="DN63" s="86"/>
      <c r="DO63" s="86"/>
      <c r="DP63" s="86"/>
      <c r="DQ63" s="86"/>
      <c r="DR63" s="86"/>
      <c r="DS63" s="86"/>
      <c r="DT63" s="86"/>
      <c r="DU63" s="86"/>
      <c r="DV63" s="86"/>
      <c r="DW63" s="86"/>
      <c r="DX63" s="86"/>
      <c r="DY63" s="86"/>
      <c r="DZ63" s="86"/>
      <c r="EA63" s="86"/>
      <c r="EB63" s="86"/>
      <c r="EC63" s="86"/>
      <c r="ED63" s="86"/>
      <c r="EE63" s="86"/>
      <c r="EF63" s="86"/>
      <c r="EG63" s="86"/>
      <c r="EH63" s="86"/>
      <c r="EI63" s="86"/>
      <c r="EJ63" s="86"/>
      <c r="EK63" s="86"/>
      <c r="EL63" s="86"/>
      <c r="EM63" s="86"/>
      <c r="EN63" s="86"/>
      <c r="EO63" s="86"/>
      <c r="EP63" s="86"/>
      <c r="EQ63" s="86"/>
      <c r="ER63" s="86"/>
      <c r="ES63" s="86"/>
      <c r="ET63" s="86"/>
      <c r="EU63" s="86"/>
      <c r="EV63" s="86"/>
      <c r="EW63" s="86"/>
      <c r="EX63" s="86"/>
      <c r="EY63" s="86"/>
      <c r="EZ63" s="86"/>
      <c r="FA63" s="86"/>
      <c r="FB63" s="86"/>
      <c r="FC63" s="86"/>
      <c r="FD63" s="86"/>
      <c r="FE63" s="86"/>
      <c r="FF63" s="86"/>
      <c r="FG63" s="86"/>
      <c r="FH63" s="86"/>
      <c r="FI63" s="86"/>
      <c r="FJ63" s="86"/>
      <c r="FK63" s="86"/>
      <c r="FL63" s="86"/>
      <c r="FM63" s="86"/>
      <c r="FN63" s="86"/>
      <c r="FO63" s="86"/>
      <c r="FP63" s="86"/>
      <c r="FQ63" s="86"/>
      <c r="FR63" s="86"/>
      <c r="FS63" s="86"/>
      <c r="FT63" s="86"/>
      <c r="FU63" s="86"/>
      <c r="FV63" s="86"/>
    </row>
    <row r="64" spans="1:178" s="2" customFormat="1" ht="15.75" customHeight="1">
      <c r="A64" s="1" t="s">
        <v>159</v>
      </c>
      <c r="B64" s="10" t="s">
        <v>55</v>
      </c>
      <c r="C64" s="8" t="s">
        <v>35</v>
      </c>
      <c r="D64" s="8" t="s">
        <v>56</v>
      </c>
      <c r="E64" s="8"/>
      <c r="F64" s="8"/>
      <c r="G64" s="6">
        <f>G65</f>
        <v>30000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88"/>
      <c r="BG64" s="88"/>
      <c r="BH64" s="88"/>
      <c r="BI64" s="88"/>
      <c r="BJ64" s="88"/>
      <c r="BK64" s="88"/>
      <c r="BL64" s="88"/>
      <c r="BM64" s="88"/>
      <c r="BN64" s="88"/>
      <c r="BO64" s="88"/>
      <c r="BP64" s="88"/>
      <c r="BQ64" s="88"/>
      <c r="BR64" s="88"/>
      <c r="BS64" s="88"/>
      <c r="BT64" s="88"/>
      <c r="BU64" s="88"/>
      <c r="BV64" s="88"/>
      <c r="BW64" s="88"/>
      <c r="BX64" s="88"/>
      <c r="BY64" s="88"/>
      <c r="BZ64" s="88"/>
      <c r="CA64" s="88"/>
      <c r="CB64" s="88"/>
      <c r="CC64" s="88"/>
      <c r="CD64" s="88"/>
      <c r="CE64" s="88"/>
      <c r="CF64" s="88"/>
      <c r="CG64" s="88"/>
      <c r="CH64" s="88"/>
      <c r="CI64" s="88"/>
      <c r="CJ64" s="88"/>
      <c r="CK64" s="88"/>
      <c r="CL64" s="88"/>
      <c r="CM64" s="88"/>
      <c r="CN64" s="88"/>
      <c r="CO64" s="88"/>
      <c r="CP64" s="88"/>
      <c r="CQ64" s="88"/>
      <c r="CR64" s="88"/>
      <c r="CS64" s="88"/>
      <c r="CT64" s="88"/>
      <c r="CU64" s="88"/>
      <c r="CV64" s="88"/>
      <c r="CW64" s="88"/>
      <c r="CX64" s="88"/>
      <c r="CY64" s="88"/>
      <c r="CZ64" s="88"/>
      <c r="DA64" s="88"/>
      <c r="DB64" s="88"/>
      <c r="DC64" s="88"/>
      <c r="DD64" s="88"/>
      <c r="DE64" s="88"/>
      <c r="DF64" s="88"/>
      <c r="DG64" s="88"/>
      <c r="DH64" s="88"/>
      <c r="DI64" s="88"/>
      <c r="DJ64" s="88"/>
      <c r="DK64" s="88"/>
      <c r="DL64" s="88"/>
      <c r="DM64" s="88"/>
      <c r="DN64" s="88"/>
      <c r="DO64" s="88"/>
      <c r="DP64" s="88"/>
      <c r="DQ64" s="88"/>
      <c r="DR64" s="88"/>
      <c r="DS64" s="88"/>
      <c r="DT64" s="88"/>
      <c r="DU64" s="88"/>
      <c r="DV64" s="88"/>
      <c r="DW64" s="88"/>
      <c r="DX64" s="88"/>
      <c r="DY64" s="88"/>
      <c r="DZ64" s="88"/>
      <c r="EA64" s="88"/>
      <c r="EB64" s="88"/>
      <c r="EC64" s="88"/>
      <c r="ED64" s="88"/>
      <c r="EE64" s="88"/>
      <c r="EF64" s="88"/>
      <c r="EG64" s="88"/>
      <c r="EH64" s="88"/>
      <c r="EI64" s="88"/>
      <c r="EJ64" s="88"/>
      <c r="EK64" s="88"/>
      <c r="EL64" s="88"/>
      <c r="EM64" s="88"/>
      <c r="EN64" s="88"/>
      <c r="EO64" s="88"/>
      <c r="EP64" s="88"/>
      <c r="EQ64" s="88"/>
      <c r="ER64" s="88"/>
      <c r="ES64" s="88"/>
      <c r="ET64" s="88"/>
      <c r="EU64" s="88"/>
      <c r="EV64" s="88"/>
      <c r="EW64" s="88"/>
      <c r="EX64" s="88"/>
      <c r="EY64" s="88"/>
      <c r="EZ64" s="88"/>
      <c r="FA64" s="88"/>
      <c r="FB64" s="88"/>
      <c r="FC64" s="88"/>
      <c r="FD64" s="88"/>
      <c r="FE64" s="88"/>
      <c r="FF64" s="88"/>
      <c r="FG64" s="88"/>
      <c r="FH64" s="88"/>
      <c r="FI64" s="88"/>
      <c r="FJ64" s="88"/>
      <c r="FK64" s="88"/>
      <c r="FL64" s="88"/>
      <c r="FM64" s="88"/>
      <c r="FN64" s="88"/>
      <c r="FO64" s="88"/>
      <c r="FP64" s="88"/>
      <c r="FQ64" s="88"/>
      <c r="FR64" s="88"/>
      <c r="FS64" s="88"/>
      <c r="FT64" s="88"/>
      <c r="FU64" s="88"/>
      <c r="FV64" s="88"/>
    </row>
    <row r="65" spans="1:178" s="13" customFormat="1" ht="78.75">
      <c r="A65" s="1" t="s">
        <v>160</v>
      </c>
      <c r="B65" s="65" t="s">
        <v>105</v>
      </c>
      <c r="C65" s="11" t="s">
        <v>35</v>
      </c>
      <c r="D65" s="11" t="s">
        <v>56</v>
      </c>
      <c r="E65" s="11" t="s">
        <v>132</v>
      </c>
      <c r="F65" s="11"/>
      <c r="G65" s="12">
        <f>G66</f>
        <v>30000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  <c r="BG65" s="89"/>
      <c r="BH65" s="89"/>
      <c r="BI65" s="89"/>
      <c r="BJ65" s="89"/>
      <c r="BK65" s="89"/>
      <c r="BL65" s="89"/>
      <c r="BM65" s="89"/>
      <c r="BN65" s="89"/>
      <c r="BO65" s="89"/>
      <c r="BP65" s="89"/>
      <c r="BQ65" s="89"/>
      <c r="BR65" s="89"/>
      <c r="BS65" s="89"/>
      <c r="BT65" s="89"/>
      <c r="BU65" s="89"/>
      <c r="BV65" s="89"/>
      <c r="BW65" s="89"/>
      <c r="BX65" s="89"/>
      <c r="BY65" s="89"/>
      <c r="BZ65" s="89"/>
      <c r="CA65" s="89"/>
      <c r="CB65" s="89"/>
      <c r="CC65" s="89"/>
      <c r="CD65" s="89"/>
      <c r="CE65" s="89"/>
      <c r="CF65" s="89"/>
      <c r="CG65" s="89"/>
      <c r="CH65" s="89"/>
      <c r="CI65" s="89"/>
      <c r="CJ65" s="89"/>
      <c r="CK65" s="89"/>
      <c r="CL65" s="89"/>
      <c r="CM65" s="89"/>
      <c r="CN65" s="89"/>
      <c r="CO65" s="89"/>
      <c r="CP65" s="89"/>
      <c r="CQ65" s="89"/>
      <c r="CR65" s="89"/>
      <c r="CS65" s="89"/>
      <c r="CT65" s="89"/>
      <c r="CU65" s="89"/>
      <c r="CV65" s="89"/>
      <c r="CW65" s="89"/>
      <c r="CX65" s="89"/>
      <c r="CY65" s="89"/>
      <c r="CZ65" s="89"/>
      <c r="DA65" s="89"/>
      <c r="DB65" s="89"/>
      <c r="DC65" s="89"/>
      <c r="DD65" s="89"/>
      <c r="DE65" s="89"/>
      <c r="DF65" s="89"/>
      <c r="DG65" s="89"/>
      <c r="DH65" s="89"/>
      <c r="DI65" s="89"/>
      <c r="DJ65" s="89"/>
      <c r="DK65" s="89"/>
      <c r="DL65" s="89"/>
      <c r="DM65" s="89"/>
      <c r="DN65" s="89"/>
      <c r="DO65" s="89"/>
      <c r="DP65" s="89"/>
      <c r="DQ65" s="89"/>
      <c r="DR65" s="89"/>
      <c r="DS65" s="89"/>
      <c r="DT65" s="89"/>
      <c r="DU65" s="89"/>
      <c r="DV65" s="89"/>
      <c r="DW65" s="89"/>
      <c r="DX65" s="89"/>
      <c r="DY65" s="89"/>
      <c r="DZ65" s="89"/>
      <c r="EA65" s="89"/>
      <c r="EB65" s="89"/>
      <c r="EC65" s="89"/>
      <c r="ED65" s="89"/>
      <c r="EE65" s="89"/>
      <c r="EF65" s="89"/>
      <c r="EG65" s="89"/>
      <c r="EH65" s="89"/>
      <c r="EI65" s="89"/>
      <c r="EJ65" s="89"/>
      <c r="EK65" s="89"/>
      <c r="EL65" s="89"/>
      <c r="EM65" s="89"/>
      <c r="EN65" s="89"/>
      <c r="EO65" s="89"/>
      <c r="EP65" s="89"/>
      <c r="EQ65" s="89"/>
      <c r="ER65" s="89"/>
      <c r="ES65" s="89"/>
      <c r="ET65" s="89"/>
      <c r="EU65" s="89"/>
      <c r="EV65" s="89"/>
      <c r="EW65" s="89"/>
      <c r="EX65" s="89"/>
      <c r="EY65" s="89"/>
      <c r="EZ65" s="89"/>
      <c r="FA65" s="89"/>
      <c r="FB65" s="89"/>
      <c r="FC65" s="89"/>
      <c r="FD65" s="89"/>
      <c r="FE65" s="89"/>
      <c r="FF65" s="89"/>
      <c r="FG65" s="89"/>
      <c r="FH65" s="89"/>
      <c r="FI65" s="89"/>
      <c r="FJ65" s="89"/>
      <c r="FK65" s="89"/>
      <c r="FL65" s="89"/>
      <c r="FM65" s="89"/>
      <c r="FN65" s="89"/>
      <c r="FO65" s="89"/>
      <c r="FP65" s="89"/>
      <c r="FQ65" s="89"/>
      <c r="FR65" s="89"/>
      <c r="FS65" s="89"/>
      <c r="FT65" s="89"/>
      <c r="FU65" s="89"/>
      <c r="FV65" s="89"/>
    </row>
    <row r="66" spans="1:178" s="84" customFormat="1" ht="78.75" customHeight="1">
      <c r="A66" s="1" t="s">
        <v>161</v>
      </c>
      <c r="B66" s="85" t="s">
        <v>116</v>
      </c>
      <c r="C66" s="15" t="s">
        <v>35</v>
      </c>
      <c r="D66" s="15" t="s">
        <v>56</v>
      </c>
      <c r="E66" s="15" t="s">
        <v>134</v>
      </c>
      <c r="F66" s="15"/>
      <c r="G66" s="16">
        <f>G67</f>
        <v>30000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8"/>
      <c r="AB66" s="88"/>
      <c r="AC66" s="88"/>
      <c r="AD66" s="88"/>
      <c r="AE66" s="88"/>
      <c r="AF66" s="88"/>
      <c r="AG66" s="88"/>
      <c r="AH66" s="88"/>
      <c r="AI66" s="88"/>
      <c r="AJ66" s="88"/>
      <c r="AK66" s="88"/>
      <c r="AL66" s="88"/>
      <c r="AM66" s="88"/>
      <c r="AN66" s="88"/>
      <c r="AO66" s="88"/>
      <c r="AP66" s="88"/>
      <c r="AQ66" s="88"/>
      <c r="AR66" s="88"/>
      <c r="AS66" s="88"/>
      <c r="AT66" s="88"/>
      <c r="AU66" s="88"/>
      <c r="AV66" s="88"/>
      <c r="AW66" s="88"/>
      <c r="AX66" s="88"/>
      <c r="AY66" s="88"/>
      <c r="AZ66" s="88"/>
      <c r="BA66" s="88"/>
      <c r="BB66" s="88"/>
      <c r="BC66" s="88"/>
      <c r="BD66" s="88"/>
      <c r="BE66" s="88"/>
      <c r="BF66" s="88"/>
      <c r="BG66" s="88"/>
      <c r="BH66" s="88"/>
      <c r="BI66" s="88"/>
      <c r="BJ66" s="88"/>
      <c r="BK66" s="88"/>
      <c r="BL66" s="88"/>
      <c r="BM66" s="88"/>
      <c r="BN66" s="88"/>
      <c r="BO66" s="88"/>
      <c r="BP66" s="88"/>
      <c r="BQ66" s="88"/>
      <c r="BR66" s="88"/>
      <c r="BS66" s="88"/>
      <c r="BT66" s="88"/>
      <c r="BU66" s="88"/>
      <c r="BV66" s="88"/>
      <c r="BW66" s="88"/>
      <c r="BX66" s="88"/>
      <c r="BY66" s="88"/>
      <c r="BZ66" s="88"/>
      <c r="CA66" s="88"/>
      <c r="CB66" s="88"/>
      <c r="CC66" s="88"/>
      <c r="CD66" s="88"/>
      <c r="CE66" s="88"/>
      <c r="CF66" s="88"/>
      <c r="CG66" s="88"/>
      <c r="CH66" s="88"/>
      <c r="CI66" s="88"/>
      <c r="CJ66" s="88"/>
      <c r="CK66" s="88"/>
      <c r="CL66" s="88"/>
      <c r="CM66" s="88"/>
      <c r="CN66" s="88"/>
      <c r="CO66" s="88"/>
      <c r="CP66" s="88"/>
      <c r="CQ66" s="88"/>
      <c r="CR66" s="88"/>
      <c r="CS66" s="88"/>
      <c r="CT66" s="88"/>
      <c r="CU66" s="88"/>
      <c r="CV66" s="88"/>
      <c r="CW66" s="88"/>
      <c r="CX66" s="88"/>
      <c r="CY66" s="88"/>
      <c r="CZ66" s="88"/>
      <c r="DA66" s="88"/>
      <c r="DB66" s="88"/>
      <c r="DC66" s="88"/>
      <c r="DD66" s="88"/>
      <c r="DE66" s="88"/>
      <c r="DF66" s="88"/>
      <c r="DG66" s="88"/>
      <c r="DH66" s="88"/>
      <c r="DI66" s="88"/>
      <c r="DJ66" s="88"/>
      <c r="DK66" s="88"/>
      <c r="DL66" s="88"/>
      <c r="DM66" s="88"/>
      <c r="DN66" s="88"/>
      <c r="DO66" s="88"/>
      <c r="DP66" s="88"/>
      <c r="DQ66" s="88"/>
      <c r="DR66" s="88"/>
      <c r="DS66" s="88"/>
      <c r="DT66" s="88"/>
      <c r="DU66" s="88"/>
      <c r="DV66" s="88"/>
      <c r="DW66" s="88"/>
      <c r="DX66" s="88"/>
      <c r="DY66" s="88"/>
      <c r="DZ66" s="88"/>
      <c r="EA66" s="88"/>
      <c r="EB66" s="88"/>
      <c r="EC66" s="88"/>
      <c r="ED66" s="88"/>
      <c r="EE66" s="88"/>
      <c r="EF66" s="88"/>
      <c r="EG66" s="88"/>
      <c r="EH66" s="88"/>
      <c r="EI66" s="88"/>
      <c r="EJ66" s="88"/>
      <c r="EK66" s="88"/>
      <c r="EL66" s="88"/>
      <c r="EM66" s="88"/>
      <c r="EN66" s="88"/>
      <c r="EO66" s="88"/>
      <c r="EP66" s="88"/>
      <c r="EQ66" s="88"/>
      <c r="ER66" s="88"/>
      <c r="ES66" s="88"/>
      <c r="ET66" s="88"/>
      <c r="EU66" s="88"/>
      <c r="EV66" s="88"/>
      <c r="EW66" s="88"/>
      <c r="EX66" s="88"/>
      <c r="EY66" s="88"/>
      <c r="EZ66" s="88"/>
      <c r="FA66" s="88"/>
      <c r="FB66" s="88"/>
      <c r="FC66" s="88"/>
      <c r="FD66" s="88"/>
      <c r="FE66" s="88"/>
      <c r="FF66" s="88"/>
      <c r="FG66" s="88"/>
      <c r="FH66" s="88"/>
      <c r="FI66" s="88"/>
      <c r="FJ66" s="88"/>
      <c r="FK66" s="88"/>
      <c r="FL66" s="88"/>
      <c r="FM66" s="88"/>
      <c r="FN66" s="88"/>
      <c r="FO66" s="88"/>
      <c r="FP66" s="88"/>
      <c r="FQ66" s="88"/>
      <c r="FR66" s="88"/>
      <c r="FS66" s="88"/>
      <c r="FT66" s="88"/>
      <c r="FU66" s="88"/>
      <c r="FV66" s="88"/>
    </row>
    <row r="67" spans="1:178" s="84" customFormat="1" ht="33" customHeight="1">
      <c r="A67" s="1" t="s">
        <v>118</v>
      </c>
      <c r="B67" s="93" t="s">
        <v>140</v>
      </c>
      <c r="C67" s="48" t="s">
        <v>35</v>
      </c>
      <c r="D67" s="48" t="s">
        <v>56</v>
      </c>
      <c r="E67" s="48" t="s">
        <v>134</v>
      </c>
      <c r="F67" s="48" t="s">
        <v>143</v>
      </c>
      <c r="G67" s="43">
        <v>30000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8"/>
      <c r="AB67" s="88"/>
      <c r="AC67" s="88"/>
      <c r="AD67" s="88"/>
      <c r="AE67" s="88"/>
      <c r="AF67" s="88"/>
      <c r="AG67" s="88"/>
      <c r="AH67" s="88"/>
      <c r="AI67" s="88"/>
      <c r="AJ67" s="88"/>
      <c r="AK67" s="88"/>
      <c r="AL67" s="88"/>
      <c r="AM67" s="88"/>
      <c r="AN67" s="88"/>
      <c r="AO67" s="88"/>
      <c r="AP67" s="88"/>
      <c r="AQ67" s="88"/>
      <c r="AR67" s="88"/>
      <c r="AS67" s="88"/>
      <c r="AT67" s="88"/>
      <c r="AU67" s="88"/>
      <c r="AV67" s="88"/>
      <c r="AW67" s="88"/>
      <c r="AX67" s="88"/>
      <c r="AY67" s="88"/>
      <c r="AZ67" s="88"/>
      <c r="BA67" s="88"/>
      <c r="BB67" s="88"/>
      <c r="BC67" s="88"/>
      <c r="BD67" s="88"/>
      <c r="BE67" s="88"/>
      <c r="BF67" s="88"/>
      <c r="BG67" s="88"/>
      <c r="BH67" s="88"/>
      <c r="BI67" s="88"/>
      <c r="BJ67" s="88"/>
      <c r="BK67" s="88"/>
      <c r="BL67" s="88"/>
      <c r="BM67" s="88"/>
      <c r="BN67" s="88"/>
      <c r="BO67" s="88"/>
      <c r="BP67" s="88"/>
      <c r="BQ67" s="88"/>
      <c r="BR67" s="88"/>
      <c r="BS67" s="88"/>
      <c r="BT67" s="88"/>
      <c r="BU67" s="88"/>
      <c r="BV67" s="88"/>
      <c r="BW67" s="88"/>
      <c r="BX67" s="88"/>
      <c r="BY67" s="88"/>
      <c r="BZ67" s="88"/>
      <c r="CA67" s="88"/>
      <c r="CB67" s="88"/>
      <c r="CC67" s="88"/>
      <c r="CD67" s="88"/>
      <c r="CE67" s="88"/>
      <c r="CF67" s="88"/>
      <c r="CG67" s="88"/>
      <c r="CH67" s="88"/>
      <c r="CI67" s="88"/>
      <c r="CJ67" s="88"/>
      <c r="CK67" s="88"/>
      <c r="CL67" s="88"/>
      <c r="CM67" s="88"/>
      <c r="CN67" s="88"/>
      <c r="CO67" s="88"/>
      <c r="CP67" s="88"/>
      <c r="CQ67" s="88"/>
      <c r="CR67" s="88"/>
      <c r="CS67" s="88"/>
      <c r="CT67" s="88"/>
      <c r="CU67" s="88"/>
      <c r="CV67" s="88"/>
      <c r="CW67" s="88"/>
      <c r="CX67" s="88"/>
      <c r="CY67" s="88"/>
      <c r="CZ67" s="88"/>
      <c r="DA67" s="88"/>
      <c r="DB67" s="88"/>
      <c r="DC67" s="88"/>
      <c r="DD67" s="88"/>
      <c r="DE67" s="88"/>
      <c r="DF67" s="88"/>
      <c r="DG67" s="88"/>
      <c r="DH67" s="88"/>
      <c r="DI67" s="88"/>
      <c r="DJ67" s="88"/>
      <c r="DK67" s="88"/>
      <c r="DL67" s="88"/>
      <c r="DM67" s="88"/>
      <c r="DN67" s="88"/>
      <c r="DO67" s="88"/>
      <c r="DP67" s="88"/>
      <c r="DQ67" s="88"/>
      <c r="DR67" s="88"/>
      <c r="DS67" s="88"/>
      <c r="DT67" s="88"/>
      <c r="DU67" s="88"/>
      <c r="DV67" s="88"/>
      <c r="DW67" s="88"/>
      <c r="DX67" s="88"/>
      <c r="DY67" s="88"/>
      <c r="DZ67" s="88"/>
      <c r="EA67" s="88"/>
      <c r="EB67" s="88"/>
      <c r="EC67" s="88"/>
      <c r="ED67" s="88"/>
      <c r="EE67" s="88"/>
      <c r="EF67" s="88"/>
      <c r="EG67" s="88"/>
      <c r="EH67" s="88"/>
      <c r="EI67" s="88"/>
      <c r="EJ67" s="88"/>
      <c r="EK67" s="88"/>
      <c r="EL67" s="88"/>
      <c r="EM67" s="88"/>
      <c r="EN67" s="88"/>
      <c r="EO67" s="88"/>
      <c r="EP67" s="88"/>
      <c r="EQ67" s="88"/>
      <c r="ER67" s="88"/>
      <c r="ES67" s="88"/>
      <c r="ET67" s="88"/>
      <c r="EU67" s="88"/>
      <c r="EV67" s="88"/>
      <c r="EW67" s="88"/>
      <c r="EX67" s="88"/>
      <c r="EY67" s="88"/>
      <c r="EZ67" s="88"/>
      <c r="FA67" s="88"/>
      <c r="FB67" s="88"/>
      <c r="FC67" s="88"/>
      <c r="FD67" s="88"/>
      <c r="FE67" s="88"/>
      <c r="FF67" s="88"/>
      <c r="FG67" s="88"/>
      <c r="FH67" s="88"/>
      <c r="FI67" s="88"/>
      <c r="FJ67" s="88"/>
      <c r="FK67" s="88"/>
      <c r="FL67" s="88"/>
      <c r="FM67" s="88"/>
      <c r="FN67" s="88"/>
      <c r="FO67" s="88"/>
      <c r="FP67" s="88"/>
      <c r="FQ67" s="88"/>
      <c r="FR67" s="88"/>
      <c r="FS67" s="88"/>
      <c r="FT67" s="88"/>
      <c r="FU67" s="88"/>
      <c r="FV67" s="88"/>
    </row>
    <row r="68" spans="1:178" s="37" customFormat="1" ht="31.5">
      <c r="A68" s="1" t="s">
        <v>83</v>
      </c>
      <c r="B68" s="51" t="s">
        <v>58</v>
      </c>
      <c r="C68" s="50" t="s">
        <v>35</v>
      </c>
      <c r="D68" s="50" t="s">
        <v>59</v>
      </c>
      <c r="E68" s="50"/>
      <c r="F68" s="50"/>
      <c r="G68" s="59">
        <f>G69</f>
        <v>319410</v>
      </c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88"/>
      <c r="BK68" s="88"/>
      <c r="BL68" s="88"/>
      <c r="BM68" s="88"/>
      <c r="BN68" s="88"/>
      <c r="BO68" s="88"/>
      <c r="BP68" s="88"/>
      <c r="BQ68" s="88"/>
      <c r="BR68" s="88"/>
      <c r="BS68" s="88"/>
      <c r="BT68" s="88"/>
      <c r="BU68" s="88"/>
      <c r="BV68" s="88"/>
      <c r="BW68" s="88"/>
      <c r="BX68" s="88"/>
      <c r="BY68" s="88"/>
      <c r="BZ68" s="88"/>
      <c r="CA68" s="88"/>
      <c r="CB68" s="88"/>
      <c r="CC68" s="88"/>
      <c r="CD68" s="88"/>
      <c r="CE68" s="88"/>
      <c r="CF68" s="88"/>
      <c r="CG68" s="88"/>
      <c r="CH68" s="88"/>
      <c r="CI68" s="88"/>
      <c r="CJ68" s="88"/>
      <c r="CK68" s="88"/>
      <c r="CL68" s="88"/>
      <c r="CM68" s="88"/>
      <c r="CN68" s="88"/>
      <c r="CO68" s="88"/>
      <c r="CP68" s="88"/>
      <c r="CQ68" s="88"/>
      <c r="CR68" s="88"/>
      <c r="CS68" s="88"/>
      <c r="CT68" s="88"/>
      <c r="CU68" s="88"/>
      <c r="CV68" s="88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</row>
    <row r="69" spans="1:178" s="2" customFormat="1" ht="31.5">
      <c r="A69" s="1" t="s">
        <v>84</v>
      </c>
      <c r="B69" s="7" t="s">
        <v>61</v>
      </c>
      <c r="C69" s="8" t="s">
        <v>35</v>
      </c>
      <c r="D69" s="8" t="s">
        <v>63</v>
      </c>
      <c r="E69" s="8"/>
      <c r="F69" s="8"/>
      <c r="G69" s="6">
        <f>G70</f>
        <v>319410</v>
      </c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/>
      <c r="BA69" s="88"/>
      <c r="BB69" s="88"/>
      <c r="BC69" s="88"/>
      <c r="BD69" s="88"/>
      <c r="BE69" s="88"/>
      <c r="BF69" s="88"/>
      <c r="BG69" s="88"/>
      <c r="BH69" s="88"/>
      <c r="BI69" s="88"/>
      <c r="BJ69" s="88"/>
      <c r="BK69" s="88"/>
      <c r="BL69" s="88"/>
      <c r="BM69" s="88"/>
      <c r="BN69" s="88"/>
      <c r="BO69" s="88"/>
      <c r="BP69" s="88"/>
      <c r="BQ69" s="88"/>
      <c r="BR69" s="88"/>
      <c r="BS69" s="88"/>
      <c r="BT69" s="88"/>
      <c r="BU69" s="88"/>
      <c r="BV69" s="88"/>
      <c r="BW69" s="88"/>
      <c r="BX69" s="88"/>
      <c r="BY69" s="88"/>
      <c r="BZ69" s="88"/>
      <c r="CA69" s="88"/>
      <c r="CB69" s="88"/>
      <c r="CC69" s="88"/>
      <c r="CD69" s="88"/>
      <c r="CE69" s="88"/>
      <c r="CF69" s="88"/>
      <c r="CG69" s="88"/>
      <c r="CH69" s="88"/>
      <c r="CI69" s="88"/>
      <c r="CJ69" s="88"/>
      <c r="CK69" s="88"/>
      <c r="CL69" s="88"/>
      <c r="CM69" s="88"/>
      <c r="CN69" s="88"/>
      <c r="CO69" s="88"/>
      <c r="CP69" s="88"/>
      <c r="CQ69" s="88"/>
      <c r="CR69" s="88"/>
      <c r="CS69" s="88"/>
      <c r="CT69" s="88"/>
      <c r="CU69" s="88"/>
      <c r="CV69" s="88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</row>
    <row r="70" spans="1:178" s="13" customFormat="1" ht="47.25">
      <c r="A70" s="1" t="s">
        <v>85</v>
      </c>
      <c r="B70" s="3" t="s">
        <v>196</v>
      </c>
      <c r="C70" s="11" t="s">
        <v>35</v>
      </c>
      <c r="D70" s="11" t="s">
        <v>63</v>
      </c>
      <c r="E70" s="11" t="s">
        <v>204</v>
      </c>
      <c r="F70" s="11"/>
      <c r="G70" s="12">
        <f>G71</f>
        <v>319410</v>
      </c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  <c r="Z70" s="89"/>
      <c r="AA70" s="89"/>
      <c r="AB70" s="89"/>
      <c r="AC70" s="89"/>
      <c r="AD70" s="89"/>
      <c r="AE70" s="89"/>
      <c r="AF70" s="89"/>
      <c r="AG70" s="89"/>
      <c r="AH70" s="89"/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  <c r="BM70" s="89"/>
      <c r="BN70" s="89"/>
      <c r="BO70" s="89"/>
      <c r="BP70" s="89"/>
      <c r="BQ70" s="89"/>
      <c r="BR70" s="89"/>
      <c r="BS70" s="89"/>
      <c r="BT70" s="89"/>
      <c r="BU70" s="89"/>
      <c r="BV70" s="89"/>
      <c r="BW70" s="89"/>
      <c r="BX70" s="89"/>
      <c r="BY70" s="89"/>
      <c r="BZ70" s="89"/>
      <c r="CA70" s="89"/>
      <c r="CB70" s="89"/>
      <c r="CC70" s="89"/>
      <c r="CD70" s="89"/>
      <c r="CE70" s="89"/>
      <c r="CF70" s="89"/>
      <c r="CG70" s="89"/>
      <c r="CH70" s="89"/>
      <c r="CI70" s="89"/>
      <c r="CJ70" s="89"/>
      <c r="CK70" s="89"/>
      <c r="CL70" s="89"/>
      <c r="CM70" s="89"/>
      <c r="CN70" s="89"/>
      <c r="CO70" s="89"/>
      <c r="CP70" s="89"/>
      <c r="CQ70" s="89"/>
      <c r="CR70" s="89"/>
      <c r="CS70" s="89"/>
      <c r="CT70" s="89"/>
      <c r="CU70" s="89"/>
      <c r="CV70" s="89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</row>
    <row r="71" spans="1:178" s="41" customFormat="1" ht="46.5" customHeight="1">
      <c r="A71" s="1" t="s">
        <v>86</v>
      </c>
      <c r="B71" s="57" t="s">
        <v>197</v>
      </c>
      <c r="C71" s="58" t="s">
        <v>35</v>
      </c>
      <c r="D71" s="58" t="s">
        <v>63</v>
      </c>
      <c r="E71" s="58" t="s">
        <v>204</v>
      </c>
      <c r="F71" s="60"/>
      <c r="G71" s="54">
        <f>G72</f>
        <v>319410</v>
      </c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  <c r="AD71" s="89"/>
      <c r="AE71" s="89"/>
      <c r="AF71" s="89"/>
      <c r="AG71" s="89"/>
      <c r="AH71" s="89"/>
      <c r="AI71" s="89"/>
      <c r="AJ71" s="89"/>
      <c r="AK71" s="89"/>
      <c r="AL71" s="89"/>
      <c r="AM71" s="89"/>
      <c r="AN71" s="89"/>
      <c r="AO71" s="89"/>
      <c r="AP71" s="89"/>
      <c r="AQ71" s="89"/>
      <c r="AR71" s="89"/>
      <c r="AS71" s="89"/>
      <c r="AT71" s="89"/>
      <c r="AU71" s="89"/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  <c r="BG71" s="89"/>
      <c r="BH71" s="89"/>
      <c r="BI71" s="89"/>
      <c r="BJ71" s="89"/>
      <c r="BK71" s="89"/>
      <c r="BL71" s="89"/>
      <c r="BM71" s="89"/>
      <c r="BN71" s="89"/>
      <c r="BO71" s="89"/>
      <c r="BP71" s="89"/>
      <c r="BQ71" s="89"/>
      <c r="BR71" s="89"/>
      <c r="BS71" s="89"/>
      <c r="BT71" s="89"/>
      <c r="BU71" s="89"/>
      <c r="BV71" s="89"/>
      <c r="BW71" s="89"/>
      <c r="BX71" s="89"/>
      <c r="BY71" s="89"/>
      <c r="BZ71" s="89"/>
      <c r="CA71" s="89"/>
      <c r="CB71" s="89"/>
      <c r="CC71" s="89"/>
      <c r="CD71" s="89"/>
      <c r="CE71" s="89"/>
      <c r="CF71" s="89"/>
      <c r="CG71" s="89"/>
      <c r="CH71" s="89"/>
      <c r="CI71" s="89"/>
      <c r="CJ71" s="89"/>
      <c r="CK71" s="89"/>
      <c r="CL71" s="89"/>
      <c r="CM71" s="89"/>
      <c r="CN71" s="89"/>
      <c r="CO71" s="89"/>
      <c r="CP71" s="89"/>
      <c r="CQ71" s="89"/>
      <c r="CR71" s="89"/>
      <c r="CS71" s="89"/>
      <c r="CT71" s="89"/>
      <c r="CU71" s="89"/>
      <c r="CV71" s="89"/>
      <c r="CW71" s="89"/>
      <c r="CX71" s="89"/>
      <c r="CY71" s="89"/>
      <c r="CZ71" s="89"/>
      <c r="DA71" s="89"/>
      <c r="DB71" s="89"/>
      <c r="DC71" s="89"/>
      <c r="DD71" s="89"/>
      <c r="DE71" s="89"/>
      <c r="DF71" s="89"/>
      <c r="DG71" s="89"/>
      <c r="DH71" s="89"/>
      <c r="DI71" s="89"/>
      <c r="DJ71" s="89"/>
      <c r="DK71" s="89"/>
      <c r="DL71" s="89"/>
      <c r="DM71" s="89"/>
      <c r="DN71" s="89"/>
      <c r="DO71" s="89"/>
      <c r="DP71" s="89"/>
      <c r="DQ71" s="89"/>
      <c r="DR71" s="89"/>
      <c r="DS71" s="89"/>
      <c r="DT71" s="89"/>
      <c r="DU71" s="89"/>
      <c r="DV71" s="89"/>
      <c r="DW71" s="89"/>
      <c r="DX71" s="89"/>
      <c r="DY71" s="89"/>
      <c r="DZ71" s="89"/>
      <c r="EA71" s="89"/>
      <c r="EB71" s="89"/>
      <c r="EC71" s="89"/>
      <c r="ED71" s="89"/>
      <c r="EE71" s="89"/>
      <c r="EF71" s="89"/>
      <c r="EG71" s="89"/>
      <c r="EH71" s="89"/>
      <c r="EI71" s="89"/>
      <c r="EJ71" s="89"/>
      <c r="EK71" s="89"/>
      <c r="EL71" s="89"/>
      <c r="EM71" s="89"/>
      <c r="EN71" s="89"/>
      <c r="EO71" s="89"/>
      <c r="EP71" s="89"/>
      <c r="EQ71" s="89"/>
      <c r="ER71" s="89"/>
      <c r="ES71" s="89"/>
      <c r="ET71" s="89"/>
      <c r="EU71" s="89"/>
      <c r="EV71" s="89"/>
      <c r="EW71" s="89"/>
      <c r="EX71" s="89"/>
      <c r="EY71" s="89"/>
      <c r="EZ71" s="89"/>
      <c r="FA71" s="89"/>
      <c r="FB71" s="89"/>
      <c r="FC71" s="89"/>
      <c r="FD71" s="89"/>
      <c r="FE71" s="89"/>
      <c r="FF71" s="89"/>
      <c r="FG71" s="89"/>
      <c r="FH71" s="89"/>
      <c r="FI71" s="89"/>
      <c r="FJ71" s="89"/>
      <c r="FK71" s="89"/>
      <c r="FL71" s="89"/>
      <c r="FM71" s="89"/>
      <c r="FN71" s="89"/>
      <c r="FO71" s="89"/>
      <c r="FP71" s="89"/>
      <c r="FQ71" s="89"/>
      <c r="FR71" s="89"/>
      <c r="FS71" s="89"/>
      <c r="FT71" s="89"/>
      <c r="FU71" s="89"/>
      <c r="FV71" s="89"/>
    </row>
    <row r="72" spans="1:178" ht="31.5" customHeight="1">
      <c r="A72" s="1" t="s">
        <v>87</v>
      </c>
      <c r="B72" s="93" t="s">
        <v>140</v>
      </c>
      <c r="C72" s="48" t="s">
        <v>35</v>
      </c>
      <c r="D72" s="48" t="s">
        <v>63</v>
      </c>
      <c r="E72" s="48" t="s">
        <v>204</v>
      </c>
      <c r="F72" s="48" t="s">
        <v>143</v>
      </c>
      <c r="G72" s="43">
        <v>319410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/>
      <c r="BF72" s="86"/>
      <c r="BG72" s="86"/>
      <c r="BH72" s="86"/>
      <c r="BI72" s="86"/>
      <c r="BJ72" s="86"/>
      <c r="BK72" s="86"/>
      <c r="BL72" s="86"/>
      <c r="BM72" s="86"/>
      <c r="BN72" s="86"/>
      <c r="BO72" s="86"/>
      <c r="BP72" s="86"/>
      <c r="BQ72" s="86"/>
      <c r="BR72" s="86"/>
      <c r="BS72" s="86"/>
      <c r="BT72" s="86"/>
      <c r="BU72" s="86"/>
      <c r="BV72" s="86"/>
      <c r="BW72" s="86"/>
      <c r="BX72" s="86"/>
      <c r="BY72" s="86"/>
      <c r="BZ72" s="86"/>
      <c r="CA72" s="86"/>
      <c r="CB72" s="86"/>
      <c r="CC72" s="86"/>
      <c r="CD72" s="86"/>
      <c r="CE72" s="86"/>
      <c r="CF72" s="86"/>
      <c r="CG72" s="86"/>
      <c r="CH72" s="86"/>
      <c r="CI72" s="86"/>
      <c r="CJ72" s="86"/>
      <c r="CK72" s="86"/>
      <c r="CL72" s="86"/>
      <c r="CM72" s="86"/>
      <c r="CN72" s="86"/>
      <c r="CO72" s="86"/>
      <c r="CP72" s="86"/>
      <c r="CQ72" s="86"/>
      <c r="CR72" s="86"/>
      <c r="CS72" s="86"/>
      <c r="CT72" s="86"/>
      <c r="CU72" s="86"/>
      <c r="CV72" s="86"/>
      <c r="CW72" s="86"/>
      <c r="CX72" s="86"/>
      <c r="CY72" s="86"/>
      <c r="CZ72" s="86"/>
      <c r="DA72" s="86"/>
      <c r="DB72" s="86"/>
      <c r="DC72" s="86"/>
      <c r="DD72" s="86"/>
      <c r="DE72" s="86"/>
      <c r="DF72" s="86"/>
      <c r="DG72" s="86"/>
      <c r="DH72" s="86"/>
      <c r="DI72" s="86"/>
      <c r="DJ72" s="86"/>
      <c r="DK72" s="86"/>
      <c r="DL72" s="86"/>
      <c r="DM72" s="86"/>
      <c r="DN72" s="86"/>
      <c r="DO72" s="86"/>
      <c r="DP72" s="86"/>
      <c r="DQ72" s="86"/>
      <c r="DR72" s="86"/>
      <c r="DS72" s="86"/>
      <c r="DT72" s="86"/>
      <c r="DU72" s="86"/>
      <c r="DV72" s="86"/>
      <c r="DW72" s="86"/>
      <c r="DX72" s="86"/>
      <c r="DY72" s="86"/>
      <c r="DZ72" s="86"/>
      <c r="EA72" s="86"/>
      <c r="EB72" s="86"/>
      <c r="EC72" s="86"/>
      <c r="ED72" s="86"/>
      <c r="EE72" s="86"/>
      <c r="EF72" s="86"/>
      <c r="EG72" s="86"/>
      <c r="EH72" s="86"/>
      <c r="EI72" s="86"/>
      <c r="EJ72" s="86"/>
      <c r="EK72" s="86"/>
      <c r="EL72" s="86"/>
      <c r="EM72" s="86"/>
      <c r="EN72" s="86"/>
      <c r="EO72" s="86"/>
      <c r="EP72" s="86"/>
      <c r="EQ72" s="86"/>
      <c r="ER72" s="86"/>
      <c r="ES72" s="86"/>
      <c r="ET72" s="86"/>
      <c r="EU72" s="86"/>
      <c r="EV72" s="86"/>
      <c r="EW72" s="86"/>
      <c r="EX72" s="86"/>
      <c r="EY72" s="86"/>
      <c r="EZ72" s="86"/>
      <c r="FA72" s="86"/>
      <c r="FB72" s="86"/>
      <c r="FC72" s="86"/>
      <c r="FD72" s="86"/>
      <c r="FE72" s="86"/>
      <c r="FF72" s="86"/>
      <c r="FG72" s="86"/>
      <c r="FH72" s="86"/>
      <c r="FI72" s="86"/>
      <c r="FJ72" s="86"/>
      <c r="FK72" s="86"/>
      <c r="FL72" s="86"/>
      <c r="FM72" s="86"/>
      <c r="FN72" s="86"/>
      <c r="FO72" s="86"/>
      <c r="FP72" s="86"/>
      <c r="FQ72" s="86"/>
      <c r="FR72" s="86"/>
      <c r="FS72" s="86"/>
      <c r="FT72" s="86"/>
      <c r="FU72" s="86"/>
      <c r="FV72" s="86"/>
    </row>
    <row r="73" spans="1:178" ht="19.5" customHeight="1">
      <c r="A73" s="1" t="s">
        <v>119</v>
      </c>
      <c r="B73" s="51" t="s">
        <v>152</v>
      </c>
      <c r="C73" s="50" t="s">
        <v>35</v>
      </c>
      <c r="D73" s="50" t="s">
        <v>153</v>
      </c>
      <c r="E73" s="50"/>
      <c r="F73" s="50"/>
      <c r="G73" s="59">
        <f>G74+G82</f>
        <v>930000</v>
      </c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6"/>
      <c r="BP73" s="86"/>
      <c r="BQ73" s="86"/>
      <c r="BR73" s="86"/>
      <c r="BS73" s="86"/>
      <c r="BT73" s="86"/>
      <c r="BU73" s="86"/>
      <c r="BV73" s="86"/>
      <c r="BW73" s="86"/>
      <c r="BX73" s="86"/>
      <c r="BY73" s="86"/>
      <c r="BZ73" s="86"/>
      <c r="CA73" s="86"/>
      <c r="CB73" s="86"/>
      <c r="CC73" s="86"/>
      <c r="CD73" s="86"/>
      <c r="CE73" s="86"/>
      <c r="CF73" s="86"/>
      <c r="CG73" s="86"/>
      <c r="CH73" s="86"/>
      <c r="CI73" s="86"/>
      <c r="CJ73" s="86"/>
      <c r="CK73" s="86"/>
      <c r="CL73" s="86"/>
      <c r="CM73" s="86"/>
      <c r="CN73" s="86"/>
      <c r="CO73" s="86"/>
      <c r="CP73" s="86"/>
      <c r="CQ73" s="86"/>
      <c r="CR73" s="86"/>
      <c r="CS73" s="86"/>
      <c r="CT73" s="86"/>
      <c r="CU73" s="86"/>
      <c r="CV73" s="86"/>
      <c r="CW73" s="86"/>
      <c r="CX73" s="86"/>
      <c r="CY73" s="86"/>
      <c r="CZ73" s="86"/>
      <c r="DA73" s="86"/>
      <c r="DB73" s="86"/>
      <c r="DC73" s="86"/>
      <c r="DD73" s="86"/>
      <c r="DE73" s="86"/>
      <c r="DF73" s="86"/>
      <c r="DG73" s="86"/>
      <c r="DH73" s="86"/>
      <c r="DI73" s="86"/>
      <c r="DJ73" s="86"/>
      <c r="DK73" s="86"/>
      <c r="DL73" s="86"/>
      <c r="DM73" s="86"/>
      <c r="DN73" s="86"/>
      <c r="DO73" s="86"/>
      <c r="DP73" s="86"/>
      <c r="DQ73" s="86"/>
      <c r="DR73" s="86"/>
      <c r="DS73" s="86"/>
      <c r="DT73" s="86"/>
      <c r="DU73" s="86"/>
      <c r="DV73" s="86"/>
      <c r="DW73" s="86"/>
      <c r="DX73" s="86"/>
      <c r="DY73" s="86"/>
      <c r="DZ73" s="86"/>
      <c r="EA73" s="86"/>
      <c r="EB73" s="86"/>
      <c r="EC73" s="86"/>
      <c r="ED73" s="86"/>
      <c r="EE73" s="86"/>
      <c r="EF73" s="86"/>
      <c r="EG73" s="86"/>
      <c r="EH73" s="86"/>
      <c r="EI73" s="86"/>
      <c r="EJ73" s="86"/>
      <c r="EK73" s="86"/>
      <c r="EL73" s="86"/>
      <c r="EM73" s="86"/>
      <c r="EN73" s="86"/>
      <c r="EO73" s="86"/>
      <c r="EP73" s="86"/>
      <c r="EQ73" s="86"/>
      <c r="ER73" s="86"/>
      <c r="ES73" s="86"/>
      <c r="ET73" s="86"/>
      <c r="EU73" s="86"/>
      <c r="EV73" s="86"/>
      <c r="EW73" s="86"/>
      <c r="EX73" s="86"/>
      <c r="EY73" s="86"/>
      <c r="EZ73" s="86"/>
      <c r="FA73" s="86"/>
      <c r="FB73" s="86"/>
      <c r="FC73" s="86"/>
      <c r="FD73" s="86"/>
      <c r="FE73" s="86"/>
      <c r="FF73" s="86"/>
      <c r="FG73" s="86"/>
      <c r="FH73" s="86"/>
      <c r="FI73" s="86"/>
      <c r="FJ73" s="86"/>
      <c r="FK73" s="86"/>
      <c r="FL73" s="86"/>
      <c r="FM73" s="86"/>
      <c r="FN73" s="86"/>
      <c r="FO73" s="86"/>
      <c r="FP73" s="86"/>
      <c r="FQ73" s="86"/>
      <c r="FR73" s="86"/>
      <c r="FS73" s="86"/>
      <c r="FT73" s="86"/>
      <c r="FU73" s="86"/>
      <c r="FV73" s="86"/>
    </row>
    <row r="74" spans="1:178" s="2" customFormat="1" ht="24.75" customHeight="1">
      <c r="A74" s="1" t="s">
        <v>88</v>
      </c>
      <c r="B74" s="7" t="s">
        <v>71</v>
      </c>
      <c r="C74" s="8" t="s">
        <v>35</v>
      </c>
      <c r="D74" s="8" t="s">
        <v>72</v>
      </c>
      <c r="E74" s="8"/>
      <c r="F74" s="8"/>
      <c r="G74" s="6">
        <f>G75</f>
        <v>430000</v>
      </c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/>
      <c r="AB74" s="88"/>
      <c r="AC74" s="88"/>
      <c r="AD74" s="88"/>
      <c r="AE74" s="88"/>
      <c r="AF74" s="88"/>
      <c r="AG74" s="88"/>
      <c r="AH74" s="88"/>
      <c r="AI74" s="88"/>
      <c r="AJ74" s="88"/>
      <c r="AK74" s="88"/>
      <c r="AL74" s="88"/>
      <c r="AM74" s="88"/>
      <c r="AN74" s="88"/>
      <c r="AO74" s="88"/>
      <c r="AP74" s="88"/>
      <c r="AQ74" s="88"/>
      <c r="AR74" s="88"/>
      <c r="AS74" s="88"/>
      <c r="AT74" s="88"/>
      <c r="AU74" s="88"/>
      <c r="AV74" s="88"/>
      <c r="AW74" s="88"/>
      <c r="AX74" s="88"/>
      <c r="AY74" s="88"/>
      <c r="AZ74" s="88"/>
      <c r="BA74" s="88"/>
      <c r="BB74" s="88"/>
      <c r="BC74" s="88"/>
      <c r="BD74" s="88"/>
      <c r="BE74" s="88"/>
      <c r="BF74" s="88"/>
      <c r="BG74" s="88"/>
      <c r="BH74" s="88"/>
      <c r="BI74" s="88"/>
      <c r="BJ74" s="88"/>
      <c r="BK74" s="88"/>
      <c r="BL74" s="88"/>
      <c r="BM74" s="88"/>
      <c r="BN74" s="88"/>
      <c r="BO74" s="88"/>
      <c r="BP74" s="88"/>
      <c r="BQ74" s="88"/>
      <c r="BR74" s="88"/>
      <c r="BS74" s="88"/>
      <c r="BT74" s="88"/>
      <c r="BU74" s="88"/>
      <c r="BV74" s="88"/>
      <c r="BW74" s="88"/>
      <c r="BX74" s="88"/>
      <c r="BY74" s="88"/>
      <c r="BZ74" s="88"/>
      <c r="CA74" s="88"/>
      <c r="CB74" s="88"/>
      <c r="CC74" s="88"/>
      <c r="CD74" s="88"/>
      <c r="CE74" s="88"/>
      <c r="CF74" s="88"/>
      <c r="CG74" s="88"/>
      <c r="CH74" s="88"/>
      <c r="CI74" s="88"/>
      <c r="CJ74" s="88"/>
      <c r="CK74" s="88"/>
      <c r="CL74" s="88"/>
      <c r="CM74" s="88"/>
      <c r="CN74" s="88"/>
      <c r="CO74" s="88"/>
      <c r="CP74" s="88"/>
      <c r="CQ74" s="88"/>
      <c r="CR74" s="88"/>
      <c r="CS74" s="88"/>
      <c r="CT74" s="88"/>
      <c r="CU74" s="88"/>
      <c r="CV74" s="88"/>
      <c r="CW74" s="88"/>
      <c r="CX74" s="88"/>
      <c r="CY74" s="88"/>
      <c r="CZ74" s="88"/>
      <c r="DA74" s="88"/>
      <c r="DB74" s="88"/>
      <c r="DC74" s="88"/>
      <c r="DD74" s="88"/>
      <c r="DE74" s="88"/>
      <c r="DF74" s="88"/>
      <c r="DG74" s="88"/>
      <c r="DH74" s="88"/>
      <c r="DI74" s="88"/>
      <c r="DJ74" s="88"/>
      <c r="DK74" s="88"/>
      <c r="DL74" s="88"/>
      <c r="DM74" s="88"/>
      <c r="DN74" s="88"/>
      <c r="DO74" s="88"/>
      <c r="DP74" s="88"/>
      <c r="DQ74" s="88"/>
      <c r="DR74" s="88"/>
      <c r="DS74" s="88"/>
      <c r="DT74" s="88"/>
      <c r="DU74" s="88"/>
      <c r="DV74" s="88"/>
      <c r="DW74" s="88"/>
      <c r="DX74" s="88"/>
      <c r="DY74" s="88"/>
      <c r="DZ74" s="88"/>
      <c r="EA74" s="88"/>
      <c r="EB74" s="88"/>
      <c r="EC74" s="88"/>
      <c r="ED74" s="88"/>
      <c r="EE74" s="88"/>
      <c r="EF74" s="88"/>
      <c r="EG74" s="88"/>
      <c r="EH74" s="88"/>
      <c r="EI74" s="88"/>
      <c r="EJ74" s="88"/>
      <c r="EK74" s="88"/>
      <c r="EL74" s="88"/>
      <c r="EM74" s="88"/>
      <c r="EN74" s="88"/>
      <c r="EO74" s="88"/>
      <c r="EP74" s="88"/>
      <c r="EQ74" s="88"/>
      <c r="ER74" s="88"/>
      <c r="ES74" s="88"/>
      <c r="ET74" s="88"/>
      <c r="EU74" s="88"/>
      <c r="EV74" s="88"/>
      <c r="EW74" s="88"/>
      <c r="EX74" s="88"/>
      <c r="EY74" s="88"/>
      <c r="EZ74" s="88"/>
      <c r="FA74" s="88"/>
      <c r="FB74" s="88"/>
      <c r="FC74" s="88"/>
      <c r="FD74" s="88"/>
      <c r="FE74" s="88"/>
      <c r="FF74" s="88"/>
      <c r="FG74" s="88"/>
      <c r="FH74" s="88"/>
      <c r="FI74" s="88"/>
      <c r="FJ74" s="88"/>
      <c r="FK74" s="88"/>
      <c r="FL74" s="88"/>
      <c r="FM74" s="88"/>
      <c r="FN74" s="88"/>
      <c r="FO74" s="88"/>
      <c r="FP74" s="88"/>
      <c r="FQ74" s="88"/>
      <c r="FR74" s="88"/>
      <c r="FS74" s="88"/>
      <c r="FT74" s="88"/>
      <c r="FU74" s="88"/>
      <c r="FV74" s="88"/>
    </row>
    <row r="75" spans="1:178" s="13" customFormat="1" ht="78.75">
      <c r="A75" s="1" t="s">
        <v>89</v>
      </c>
      <c r="B75" s="3" t="s">
        <v>105</v>
      </c>
      <c r="C75" s="11" t="s">
        <v>35</v>
      </c>
      <c r="D75" s="11" t="s">
        <v>72</v>
      </c>
      <c r="E75" s="11" t="s">
        <v>132</v>
      </c>
      <c r="F75" s="102"/>
      <c r="G75" s="103">
        <f>G76</f>
        <v>430000</v>
      </c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  <c r="BM75" s="89"/>
      <c r="BN75" s="89"/>
      <c r="BO75" s="89"/>
      <c r="BP75" s="89"/>
      <c r="BQ75" s="89"/>
      <c r="BR75" s="89"/>
      <c r="BS75" s="89"/>
      <c r="BT75" s="89"/>
      <c r="BU75" s="89"/>
      <c r="BV75" s="89"/>
      <c r="BW75" s="89"/>
      <c r="BX75" s="89"/>
      <c r="BY75" s="89"/>
      <c r="BZ75" s="89"/>
      <c r="CA75" s="89"/>
      <c r="CB75" s="89"/>
      <c r="CC75" s="89"/>
      <c r="CD75" s="89"/>
      <c r="CE75" s="89"/>
      <c r="CF75" s="89"/>
      <c r="CG75" s="89"/>
      <c r="CH75" s="89"/>
      <c r="CI75" s="89"/>
      <c r="CJ75" s="89"/>
      <c r="CK75" s="89"/>
      <c r="CL75" s="89"/>
      <c r="CM75" s="89"/>
      <c r="CN75" s="89"/>
      <c r="CO75" s="89"/>
      <c r="CP75" s="89"/>
      <c r="CQ75" s="89"/>
      <c r="CR75" s="89"/>
      <c r="CS75" s="89"/>
      <c r="CT75" s="89"/>
      <c r="CU75" s="89"/>
      <c r="CV75" s="89"/>
      <c r="CW75" s="89"/>
      <c r="CX75" s="89"/>
      <c r="CY75" s="89"/>
      <c r="CZ75" s="89"/>
      <c r="DA75" s="89"/>
      <c r="DB75" s="89"/>
      <c r="DC75" s="89"/>
      <c r="DD75" s="89"/>
      <c r="DE75" s="89"/>
      <c r="DF75" s="89"/>
      <c r="DG75" s="89"/>
      <c r="DH75" s="89"/>
      <c r="DI75" s="89"/>
      <c r="DJ75" s="89"/>
      <c r="DK75" s="89"/>
      <c r="DL75" s="89"/>
      <c r="DM75" s="89"/>
      <c r="DN75" s="89"/>
      <c r="DO75" s="89"/>
      <c r="DP75" s="89"/>
      <c r="DQ75" s="89"/>
      <c r="DR75" s="89"/>
      <c r="DS75" s="89"/>
      <c r="DT75" s="89"/>
      <c r="DU75" s="89"/>
      <c r="DV75" s="89"/>
      <c r="DW75" s="89"/>
      <c r="DX75" s="89"/>
      <c r="DY75" s="89"/>
      <c r="DZ75" s="89"/>
      <c r="EA75" s="89"/>
      <c r="EB75" s="89"/>
      <c r="EC75" s="89"/>
      <c r="ED75" s="89"/>
      <c r="EE75" s="89"/>
      <c r="EF75" s="89"/>
      <c r="EG75" s="89"/>
      <c r="EH75" s="89"/>
      <c r="EI75" s="89"/>
      <c r="EJ75" s="89"/>
      <c r="EK75" s="89"/>
      <c r="EL75" s="89"/>
      <c r="EM75" s="89"/>
      <c r="EN75" s="89"/>
      <c r="EO75" s="89"/>
      <c r="EP75" s="89"/>
      <c r="EQ75" s="89"/>
      <c r="ER75" s="89"/>
      <c r="ES75" s="89"/>
      <c r="ET75" s="89"/>
      <c r="EU75" s="89"/>
      <c r="EV75" s="89"/>
      <c r="EW75" s="89"/>
      <c r="EX75" s="89"/>
      <c r="EY75" s="89"/>
      <c r="EZ75" s="89"/>
      <c r="FA75" s="89"/>
      <c r="FB75" s="89"/>
      <c r="FC75" s="89"/>
      <c r="FD75" s="89"/>
      <c r="FE75" s="89"/>
      <c r="FF75" s="89"/>
      <c r="FG75" s="89"/>
      <c r="FH75" s="89"/>
      <c r="FI75" s="89"/>
      <c r="FJ75" s="89"/>
      <c r="FK75" s="89"/>
      <c r="FL75" s="89"/>
      <c r="FM75" s="89"/>
      <c r="FN75" s="89"/>
      <c r="FO75" s="89"/>
      <c r="FP75" s="89"/>
      <c r="FQ75" s="89"/>
      <c r="FR75" s="89"/>
      <c r="FS75" s="89"/>
      <c r="FT75" s="89"/>
      <c r="FU75" s="89"/>
      <c r="FV75" s="89"/>
    </row>
    <row r="76" spans="1:178" s="69" customFormat="1" ht="49.5" customHeight="1">
      <c r="A76" s="1" t="s">
        <v>90</v>
      </c>
      <c r="B76" s="81" t="s">
        <v>68</v>
      </c>
      <c r="C76" s="80" t="s">
        <v>35</v>
      </c>
      <c r="D76" s="80" t="s">
        <v>72</v>
      </c>
      <c r="E76" s="80" t="s">
        <v>135</v>
      </c>
      <c r="F76" s="80"/>
      <c r="G76" s="68">
        <f>G77+G80</f>
        <v>430000</v>
      </c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88"/>
      <c r="BS76" s="88"/>
      <c r="BT76" s="88"/>
      <c r="BU76" s="88"/>
      <c r="BV76" s="88"/>
      <c r="BW76" s="88"/>
      <c r="BX76" s="88"/>
      <c r="BY76" s="88"/>
      <c r="BZ76" s="88"/>
      <c r="CA76" s="88"/>
      <c r="CB76" s="88"/>
      <c r="CC76" s="88"/>
      <c r="CD76" s="88"/>
      <c r="CE76" s="88"/>
      <c r="CF76" s="88"/>
      <c r="CG76" s="88"/>
      <c r="CH76" s="88"/>
      <c r="CI76" s="88"/>
      <c r="CJ76" s="88"/>
      <c r="CK76" s="88"/>
      <c r="CL76" s="88"/>
      <c r="CM76" s="88"/>
      <c r="CN76" s="88"/>
      <c r="CO76" s="88"/>
      <c r="CP76" s="88"/>
      <c r="CQ76" s="88"/>
      <c r="CR76" s="88"/>
      <c r="CS76" s="88"/>
      <c r="CT76" s="88"/>
      <c r="CU76" s="88"/>
      <c r="CV76" s="88"/>
      <c r="CW76" s="88"/>
      <c r="CX76" s="88"/>
      <c r="CY76" s="88"/>
      <c r="CZ76" s="88"/>
      <c r="DA76" s="88"/>
      <c r="DB76" s="88"/>
      <c r="DC76" s="88"/>
      <c r="DD76" s="88"/>
      <c r="DE76" s="88"/>
      <c r="DF76" s="88"/>
      <c r="DG76" s="88"/>
      <c r="DH76" s="88"/>
      <c r="DI76" s="88"/>
      <c r="DJ76" s="88"/>
      <c r="DK76" s="88"/>
      <c r="DL76" s="88"/>
      <c r="DM76" s="88"/>
      <c r="DN76" s="88"/>
      <c r="DO76" s="88"/>
      <c r="DP76" s="88"/>
      <c r="DQ76" s="88"/>
      <c r="DR76" s="88"/>
      <c r="DS76" s="88"/>
      <c r="DT76" s="88"/>
      <c r="DU76" s="88"/>
      <c r="DV76" s="88"/>
      <c r="DW76" s="88"/>
      <c r="DX76" s="88"/>
      <c r="DY76" s="88"/>
      <c r="DZ76" s="88"/>
      <c r="EA76" s="88"/>
      <c r="EB76" s="88"/>
      <c r="EC76" s="88"/>
      <c r="ED76" s="88"/>
      <c r="EE76" s="88"/>
      <c r="EF76" s="88"/>
      <c r="EG76" s="88"/>
      <c r="EH76" s="88"/>
      <c r="EI76" s="88"/>
      <c r="EJ76" s="88"/>
      <c r="EK76" s="88"/>
      <c r="EL76" s="88"/>
      <c r="EM76" s="88"/>
      <c r="EN76" s="88"/>
      <c r="EO76" s="88"/>
      <c r="EP76" s="88"/>
      <c r="EQ76" s="88"/>
      <c r="ER76" s="88"/>
      <c r="ES76" s="88"/>
      <c r="ET76" s="88"/>
      <c r="EU76" s="88"/>
      <c r="EV76" s="88"/>
      <c r="EW76" s="88"/>
      <c r="EX76" s="88"/>
      <c r="EY76" s="88"/>
      <c r="EZ76" s="88"/>
      <c r="FA76" s="88"/>
      <c r="FB76" s="88"/>
      <c r="FC76" s="88"/>
      <c r="FD76" s="88"/>
      <c r="FE76" s="88"/>
      <c r="FF76" s="88"/>
      <c r="FG76" s="88"/>
      <c r="FH76" s="88"/>
      <c r="FI76" s="88"/>
      <c r="FJ76" s="88"/>
      <c r="FK76" s="88"/>
      <c r="FL76" s="88"/>
      <c r="FM76" s="88"/>
      <c r="FN76" s="88"/>
      <c r="FO76" s="88"/>
      <c r="FP76" s="88"/>
      <c r="FQ76" s="88"/>
      <c r="FR76" s="88"/>
      <c r="FS76" s="88"/>
      <c r="FT76" s="88"/>
      <c r="FU76" s="88"/>
      <c r="FV76" s="88"/>
    </row>
    <row r="77" spans="1:178" s="13" customFormat="1" ht="125.25" customHeight="1">
      <c r="A77" s="1" t="s">
        <v>201</v>
      </c>
      <c r="B77" s="77" t="s">
        <v>104</v>
      </c>
      <c r="C77" s="15" t="s">
        <v>35</v>
      </c>
      <c r="D77" s="15" t="s">
        <v>72</v>
      </c>
      <c r="E77" s="15" t="s">
        <v>136</v>
      </c>
      <c r="F77" s="15"/>
      <c r="G77" s="16">
        <f>G78</f>
        <v>400000</v>
      </c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89"/>
      <c r="AA77" s="89"/>
      <c r="AB77" s="89"/>
      <c r="AC77" s="89"/>
      <c r="AD77" s="89"/>
      <c r="AE77" s="89"/>
      <c r="AF77" s="89"/>
      <c r="AG77" s="89"/>
      <c r="AH77" s="89"/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89"/>
      <c r="AW77" s="89"/>
      <c r="AX77" s="89"/>
      <c r="AY77" s="89"/>
      <c r="AZ77" s="89"/>
      <c r="BA77" s="89"/>
      <c r="BB77" s="89"/>
      <c r="BC77" s="89"/>
      <c r="BD77" s="89"/>
      <c r="BE77" s="89"/>
      <c r="BF77" s="89"/>
      <c r="BG77" s="89"/>
      <c r="BH77" s="89"/>
      <c r="BI77" s="89"/>
      <c r="BJ77" s="89"/>
      <c r="BK77" s="89"/>
      <c r="BL77" s="89"/>
      <c r="BM77" s="89"/>
      <c r="BN77" s="89"/>
      <c r="BO77" s="89"/>
      <c r="BP77" s="89"/>
      <c r="BQ77" s="89"/>
      <c r="BR77" s="89"/>
      <c r="BS77" s="89"/>
      <c r="BT77" s="89"/>
      <c r="BU77" s="89"/>
      <c r="BV77" s="89"/>
      <c r="BW77" s="89"/>
      <c r="BX77" s="89"/>
      <c r="BY77" s="89"/>
      <c r="BZ77" s="89"/>
      <c r="CA77" s="89"/>
      <c r="CB77" s="89"/>
      <c r="CC77" s="89"/>
      <c r="CD77" s="89"/>
      <c r="CE77" s="89"/>
      <c r="CF77" s="89"/>
      <c r="CG77" s="89"/>
      <c r="CH77" s="89"/>
      <c r="CI77" s="89"/>
      <c r="CJ77" s="89"/>
      <c r="CK77" s="89"/>
      <c r="CL77" s="89"/>
      <c r="CM77" s="89"/>
      <c r="CN77" s="89"/>
      <c r="CO77" s="89"/>
      <c r="CP77" s="89"/>
      <c r="CQ77" s="89"/>
      <c r="CR77" s="89"/>
      <c r="CS77" s="89"/>
      <c r="CT77" s="89"/>
      <c r="CU77" s="89"/>
      <c r="CV77" s="89"/>
      <c r="CW77" s="89"/>
      <c r="CX77" s="89"/>
      <c r="CY77" s="89"/>
      <c r="CZ77" s="89"/>
      <c r="DA77" s="89"/>
      <c r="DB77" s="89"/>
      <c r="DC77" s="89"/>
      <c r="DD77" s="89"/>
      <c r="DE77" s="89"/>
      <c r="DF77" s="89"/>
      <c r="DG77" s="89"/>
      <c r="DH77" s="89"/>
      <c r="DI77" s="89"/>
      <c r="DJ77" s="89"/>
      <c r="DK77" s="89"/>
      <c r="DL77" s="89"/>
      <c r="DM77" s="89"/>
      <c r="DN77" s="89"/>
      <c r="DO77" s="89"/>
      <c r="DP77" s="89"/>
      <c r="DQ77" s="89"/>
      <c r="DR77" s="89"/>
      <c r="DS77" s="89"/>
      <c r="DT77" s="89"/>
      <c r="DU77" s="89"/>
      <c r="DV77" s="89"/>
      <c r="DW77" s="89"/>
      <c r="DX77" s="89"/>
      <c r="DY77" s="89"/>
      <c r="DZ77" s="89"/>
      <c r="EA77" s="89"/>
      <c r="EB77" s="89"/>
      <c r="EC77" s="89"/>
      <c r="ED77" s="89"/>
      <c r="EE77" s="89"/>
      <c r="EF77" s="89"/>
      <c r="EG77" s="89"/>
      <c r="EH77" s="89"/>
      <c r="EI77" s="89"/>
      <c r="EJ77" s="89"/>
      <c r="EK77" s="89"/>
      <c r="EL77" s="89"/>
      <c r="EM77" s="89"/>
      <c r="EN77" s="89"/>
      <c r="EO77" s="89"/>
      <c r="EP77" s="89"/>
      <c r="EQ77" s="89"/>
      <c r="ER77" s="89"/>
      <c r="ES77" s="89"/>
      <c r="ET77" s="89"/>
      <c r="EU77" s="89"/>
      <c r="EV77" s="89"/>
      <c r="EW77" s="89"/>
      <c r="EX77" s="89"/>
      <c r="EY77" s="89"/>
      <c r="EZ77" s="89"/>
      <c r="FA77" s="89"/>
      <c r="FB77" s="89"/>
      <c r="FC77" s="89"/>
      <c r="FD77" s="89"/>
      <c r="FE77" s="89"/>
      <c r="FF77" s="89"/>
      <c r="FG77" s="89"/>
      <c r="FH77" s="89"/>
      <c r="FI77" s="89"/>
      <c r="FJ77" s="89"/>
      <c r="FK77" s="89"/>
      <c r="FL77" s="89"/>
      <c r="FM77" s="89"/>
      <c r="FN77" s="89"/>
      <c r="FO77" s="89"/>
      <c r="FP77" s="89"/>
      <c r="FQ77" s="89"/>
      <c r="FR77" s="89"/>
      <c r="FS77" s="89"/>
      <c r="FT77" s="89"/>
      <c r="FU77" s="89"/>
      <c r="FV77" s="89"/>
    </row>
    <row r="78" spans="1:178" ht="32.25" customHeight="1">
      <c r="A78" s="1" t="s">
        <v>202</v>
      </c>
      <c r="B78" s="93" t="s">
        <v>140</v>
      </c>
      <c r="C78" s="48" t="s">
        <v>35</v>
      </c>
      <c r="D78" s="48" t="s">
        <v>72</v>
      </c>
      <c r="E78" s="48" t="s">
        <v>136</v>
      </c>
      <c r="F78" s="48" t="s">
        <v>143</v>
      </c>
      <c r="G78" s="43">
        <v>400000</v>
      </c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  <c r="BV78" s="86"/>
      <c r="BW78" s="86"/>
      <c r="BX78" s="86"/>
      <c r="BY78" s="86"/>
      <c r="BZ78" s="86"/>
      <c r="CA78" s="86"/>
      <c r="CB78" s="86"/>
      <c r="CC78" s="86"/>
      <c r="CD78" s="86"/>
      <c r="CE78" s="86"/>
      <c r="CF78" s="86"/>
      <c r="CG78" s="86"/>
      <c r="CH78" s="86"/>
      <c r="CI78" s="86"/>
      <c r="CJ78" s="86"/>
      <c r="CK78" s="86"/>
      <c r="CL78" s="86"/>
      <c r="CM78" s="86"/>
      <c r="CN78" s="86"/>
      <c r="CO78" s="86"/>
      <c r="CP78" s="86"/>
      <c r="CQ78" s="86"/>
      <c r="CR78" s="86"/>
      <c r="CS78" s="86"/>
      <c r="CT78" s="86"/>
      <c r="CU78" s="86"/>
      <c r="CV78" s="86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</row>
    <row r="79" spans="1:178" ht="32.25" customHeight="1">
      <c r="A79" s="1" t="s">
        <v>203</v>
      </c>
      <c r="B79" s="108" t="s">
        <v>198</v>
      </c>
      <c r="C79" s="46"/>
      <c r="D79" s="46"/>
      <c r="E79" s="46" t="s">
        <v>200</v>
      </c>
      <c r="F79" s="48"/>
      <c r="G79" s="40">
        <f>G80</f>
        <v>30000</v>
      </c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  <c r="BN79" s="86"/>
      <c r="BO79" s="86"/>
      <c r="BP79" s="86"/>
      <c r="BQ79" s="86"/>
      <c r="BR79" s="86"/>
      <c r="BS79" s="86"/>
      <c r="BT79" s="86"/>
      <c r="BU79" s="86"/>
      <c r="BV79" s="86"/>
      <c r="BW79" s="86"/>
      <c r="BX79" s="86"/>
      <c r="BY79" s="86"/>
      <c r="BZ79" s="86"/>
      <c r="CA79" s="86"/>
      <c r="CB79" s="86"/>
      <c r="CC79" s="86"/>
      <c r="CD79" s="86"/>
      <c r="CE79" s="86"/>
      <c r="CF79" s="86"/>
      <c r="CG79" s="86"/>
      <c r="CH79" s="86"/>
      <c r="CI79" s="86"/>
      <c r="CJ79" s="86"/>
      <c r="CK79" s="86"/>
      <c r="CL79" s="86"/>
      <c r="CM79" s="86"/>
      <c r="CN79" s="86"/>
      <c r="CO79" s="86"/>
      <c r="CP79" s="86"/>
      <c r="CQ79" s="86"/>
      <c r="CR79" s="86"/>
      <c r="CS79" s="86"/>
      <c r="CT79" s="86"/>
      <c r="CU79" s="86"/>
      <c r="CV79" s="86"/>
      <c r="CW79" s="86"/>
      <c r="CX79" s="86"/>
      <c r="CY79" s="86"/>
      <c r="CZ79" s="86"/>
      <c r="DA79" s="86"/>
      <c r="DB79" s="86"/>
      <c r="DC79" s="86"/>
      <c r="DD79" s="86"/>
      <c r="DE79" s="86"/>
      <c r="DF79" s="86"/>
      <c r="DG79" s="86"/>
      <c r="DH79" s="86"/>
      <c r="DI79" s="86"/>
      <c r="DJ79" s="86"/>
      <c r="DK79" s="86"/>
      <c r="DL79" s="86"/>
      <c r="DM79" s="86"/>
      <c r="DN79" s="86"/>
      <c r="DO79" s="86"/>
      <c r="DP79" s="86"/>
      <c r="DQ79" s="86"/>
      <c r="DR79" s="86"/>
      <c r="DS79" s="86"/>
      <c r="DT79" s="86"/>
      <c r="DU79" s="86"/>
      <c r="DV79" s="86"/>
      <c r="DW79" s="86"/>
      <c r="DX79" s="86"/>
      <c r="DY79" s="86"/>
      <c r="DZ79" s="86"/>
      <c r="EA79" s="86"/>
      <c r="EB79" s="86"/>
      <c r="EC79" s="86"/>
      <c r="ED79" s="86"/>
      <c r="EE79" s="86"/>
      <c r="EF79" s="86"/>
      <c r="EG79" s="86"/>
      <c r="EH79" s="86"/>
      <c r="EI79" s="86"/>
      <c r="EJ79" s="86"/>
      <c r="EK79" s="86"/>
      <c r="EL79" s="86"/>
      <c r="EM79" s="86"/>
      <c r="EN79" s="86"/>
      <c r="EO79" s="86"/>
      <c r="EP79" s="86"/>
      <c r="EQ79" s="86"/>
      <c r="ER79" s="86"/>
      <c r="ES79" s="86"/>
      <c r="ET79" s="86"/>
      <c r="EU79" s="86"/>
      <c r="EV79" s="86"/>
      <c r="EW79" s="86"/>
      <c r="EX79" s="86"/>
      <c r="EY79" s="86"/>
      <c r="EZ79" s="86"/>
      <c r="FA79" s="86"/>
      <c r="FB79" s="86"/>
      <c r="FC79" s="86"/>
      <c r="FD79" s="86"/>
      <c r="FE79" s="86"/>
      <c r="FF79" s="86"/>
      <c r="FG79" s="86"/>
      <c r="FH79" s="86"/>
      <c r="FI79" s="86"/>
      <c r="FJ79" s="86"/>
      <c r="FK79" s="86"/>
      <c r="FL79" s="86"/>
      <c r="FM79" s="86"/>
      <c r="FN79" s="86"/>
      <c r="FO79" s="86"/>
      <c r="FP79" s="86"/>
      <c r="FQ79" s="86"/>
      <c r="FR79" s="86"/>
      <c r="FS79" s="86"/>
      <c r="FT79" s="86"/>
      <c r="FU79" s="86"/>
      <c r="FV79" s="86"/>
    </row>
    <row r="80" spans="1:178" s="13" customFormat="1" ht="49.5" customHeight="1">
      <c r="A80" s="1" t="s">
        <v>98</v>
      </c>
      <c r="B80" s="77" t="s">
        <v>199</v>
      </c>
      <c r="C80" s="15" t="s">
        <v>35</v>
      </c>
      <c r="D80" s="15" t="s">
        <v>72</v>
      </c>
      <c r="E80" s="58" t="s">
        <v>200</v>
      </c>
      <c r="F80" s="15"/>
      <c r="G80" s="16">
        <f>G81</f>
        <v>30000</v>
      </c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89"/>
      <c r="AW80" s="89"/>
      <c r="AX80" s="89"/>
      <c r="AY80" s="89"/>
      <c r="AZ80" s="89"/>
      <c r="BA80" s="89"/>
      <c r="BB80" s="89"/>
      <c r="BC80" s="89"/>
      <c r="BD80" s="89"/>
      <c r="BE80" s="89"/>
      <c r="BF80" s="89"/>
      <c r="BG80" s="89"/>
      <c r="BH80" s="89"/>
      <c r="BI80" s="89"/>
      <c r="BJ80" s="89"/>
      <c r="BK80" s="89"/>
      <c r="BL80" s="89"/>
      <c r="BM80" s="89"/>
      <c r="BN80" s="89"/>
      <c r="BO80" s="89"/>
      <c r="BP80" s="89"/>
      <c r="BQ80" s="89"/>
      <c r="BR80" s="89"/>
      <c r="BS80" s="89"/>
      <c r="BT80" s="89"/>
      <c r="BU80" s="89"/>
      <c r="BV80" s="89"/>
      <c r="BW80" s="89"/>
      <c r="BX80" s="89"/>
      <c r="BY80" s="89"/>
      <c r="BZ80" s="89"/>
      <c r="CA80" s="89"/>
      <c r="CB80" s="89"/>
      <c r="CC80" s="89"/>
      <c r="CD80" s="89"/>
      <c r="CE80" s="89"/>
      <c r="CF80" s="89"/>
      <c r="CG80" s="89"/>
      <c r="CH80" s="89"/>
      <c r="CI80" s="89"/>
      <c r="CJ80" s="89"/>
      <c r="CK80" s="89"/>
      <c r="CL80" s="89"/>
      <c r="CM80" s="89"/>
      <c r="CN80" s="89"/>
      <c r="CO80" s="89"/>
      <c r="CP80" s="89"/>
      <c r="CQ80" s="89"/>
      <c r="CR80" s="89"/>
      <c r="CS80" s="89"/>
      <c r="CT80" s="89"/>
      <c r="CU80" s="89"/>
      <c r="CV80" s="89"/>
      <c r="CW80" s="89"/>
      <c r="CX80" s="89"/>
      <c r="CY80" s="89"/>
      <c r="CZ80" s="89"/>
      <c r="DA80" s="89"/>
      <c r="DB80" s="89"/>
      <c r="DC80" s="89"/>
      <c r="DD80" s="89"/>
      <c r="DE80" s="89"/>
      <c r="DF80" s="89"/>
      <c r="DG80" s="89"/>
      <c r="DH80" s="89"/>
      <c r="DI80" s="89"/>
      <c r="DJ80" s="89"/>
      <c r="DK80" s="89"/>
      <c r="DL80" s="89"/>
      <c r="DM80" s="89"/>
      <c r="DN80" s="89"/>
      <c r="DO80" s="89"/>
      <c r="DP80" s="89"/>
      <c r="DQ80" s="89"/>
      <c r="DR80" s="89"/>
      <c r="DS80" s="89"/>
      <c r="DT80" s="89"/>
      <c r="DU80" s="89"/>
      <c r="DV80" s="89"/>
      <c r="DW80" s="89"/>
      <c r="DX80" s="89"/>
      <c r="DY80" s="89"/>
      <c r="DZ80" s="89"/>
      <c r="EA80" s="89"/>
      <c r="EB80" s="89"/>
      <c r="EC80" s="89"/>
      <c r="ED80" s="89"/>
      <c r="EE80" s="89"/>
      <c r="EF80" s="89"/>
      <c r="EG80" s="89"/>
      <c r="EH80" s="89"/>
      <c r="EI80" s="89"/>
      <c r="EJ80" s="89"/>
      <c r="EK80" s="89"/>
      <c r="EL80" s="89"/>
      <c r="EM80" s="89"/>
      <c r="EN80" s="89"/>
      <c r="EO80" s="89"/>
      <c r="EP80" s="89"/>
      <c r="EQ80" s="89"/>
      <c r="ER80" s="89"/>
      <c r="ES80" s="89"/>
      <c r="ET80" s="89"/>
      <c r="EU80" s="89"/>
      <c r="EV80" s="89"/>
      <c r="EW80" s="89"/>
      <c r="EX80" s="89"/>
      <c r="EY80" s="89"/>
      <c r="EZ80" s="89"/>
      <c r="FA80" s="89"/>
      <c r="FB80" s="89"/>
      <c r="FC80" s="89"/>
      <c r="FD80" s="89"/>
      <c r="FE80" s="89"/>
      <c r="FF80" s="89"/>
      <c r="FG80" s="89"/>
      <c r="FH80" s="89"/>
      <c r="FI80" s="89"/>
      <c r="FJ80" s="89"/>
      <c r="FK80" s="89"/>
      <c r="FL80" s="89"/>
      <c r="FM80" s="89"/>
      <c r="FN80" s="89"/>
      <c r="FO80" s="89"/>
      <c r="FP80" s="89"/>
      <c r="FQ80" s="89"/>
      <c r="FR80" s="89"/>
      <c r="FS80" s="89"/>
      <c r="FT80" s="89"/>
      <c r="FU80" s="89"/>
      <c r="FV80" s="89"/>
    </row>
    <row r="81" spans="1:178" ht="31.5" customHeight="1">
      <c r="A81" s="1" t="s">
        <v>186</v>
      </c>
      <c r="B81" s="93" t="s">
        <v>140</v>
      </c>
      <c r="C81" s="48" t="s">
        <v>35</v>
      </c>
      <c r="D81" s="48" t="s">
        <v>72</v>
      </c>
      <c r="E81" s="46" t="s">
        <v>200</v>
      </c>
      <c r="F81" s="48" t="s">
        <v>143</v>
      </c>
      <c r="G81" s="43">
        <v>30000</v>
      </c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  <c r="BU81" s="86"/>
      <c r="BV81" s="86"/>
      <c r="BW81" s="86"/>
      <c r="BX81" s="86"/>
      <c r="BY81" s="86"/>
      <c r="BZ81" s="86"/>
      <c r="CA81" s="86"/>
      <c r="CB81" s="86"/>
      <c r="CC81" s="86"/>
      <c r="CD81" s="86"/>
      <c r="CE81" s="86"/>
      <c r="CF81" s="86"/>
      <c r="CG81" s="86"/>
      <c r="CH81" s="86"/>
      <c r="CI81" s="86"/>
      <c r="CJ81" s="86"/>
      <c r="CK81" s="86"/>
      <c r="CL81" s="86"/>
      <c r="CM81" s="86"/>
      <c r="CN81" s="86"/>
      <c r="CO81" s="86"/>
      <c r="CP81" s="86"/>
      <c r="CQ81" s="86"/>
      <c r="CR81" s="86"/>
      <c r="CS81" s="86"/>
      <c r="CT81" s="86"/>
      <c r="CU81" s="86"/>
      <c r="CV81" s="86"/>
      <c r="CW81" s="86"/>
      <c r="CX81" s="86"/>
      <c r="CY81" s="86"/>
      <c r="CZ81" s="86"/>
      <c r="DA81" s="86"/>
      <c r="DB81" s="86"/>
      <c r="DC81" s="86"/>
      <c r="DD81" s="86"/>
      <c r="DE81" s="86"/>
      <c r="DF81" s="86"/>
      <c r="DG81" s="86"/>
      <c r="DH81" s="86"/>
      <c r="DI81" s="86"/>
      <c r="DJ81" s="86"/>
      <c r="DK81" s="86"/>
      <c r="DL81" s="86"/>
      <c r="DM81" s="86"/>
      <c r="DN81" s="86"/>
      <c r="DO81" s="86"/>
      <c r="DP81" s="86"/>
      <c r="DQ81" s="86"/>
      <c r="DR81" s="86"/>
      <c r="DS81" s="86"/>
      <c r="DT81" s="86"/>
      <c r="DU81" s="86"/>
      <c r="DV81" s="86"/>
      <c r="DW81" s="86"/>
      <c r="DX81" s="86"/>
      <c r="DY81" s="86"/>
      <c r="DZ81" s="86"/>
      <c r="EA81" s="86"/>
      <c r="EB81" s="86"/>
      <c r="EC81" s="86"/>
      <c r="ED81" s="86"/>
      <c r="EE81" s="86"/>
      <c r="EF81" s="86"/>
      <c r="EG81" s="86"/>
      <c r="EH81" s="86"/>
      <c r="EI81" s="86"/>
      <c r="EJ81" s="86"/>
      <c r="EK81" s="86"/>
      <c r="EL81" s="86"/>
      <c r="EM81" s="86"/>
      <c r="EN81" s="86"/>
      <c r="EO81" s="86"/>
      <c r="EP81" s="86"/>
      <c r="EQ81" s="86"/>
      <c r="ER81" s="86"/>
      <c r="ES81" s="86"/>
      <c r="ET81" s="86"/>
      <c r="EU81" s="86"/>
      <c r="EV81" s="86"/>
      <c r="EW81" s="86"/>
      <c r="EX81" s="86"/>
      <c r="EY81" s="86"/>
      <c r="EZ81" s="86"/>
      <c r="FA81" s="86"/>
      <c r="FB81" s="86"/>
      <c r="FC81" s="86"/>
      <c r="FD81" s="86"/>
      <c r="FE81" s="86"/>
      <c r="FF81" s="86"/>
      <c r="FG81" s="86"/>
      <c r="FH81" s="86"/>
      <c r="FI81" s="86"/>
      <c r="FJ81" s="86"/>
      <c r="FK81" s="86"/>
      <c r="FL81" s="86"/>
      <c r="FM81" s="86"/>
      <c r="FN81" s="86"/>
      <c r="FO81" s="86"/>
      <c r="FP81" s="86"/>
      <c r="FQ81" s="86"/>
      <c r="FR81" s="86"/>
      <c r="FS81" s="86"/>
      <c r="FT81" s="86"/>
      <c r="FU81" s="86"/>
      <c r="FV81" s="86"/>
    </row>
    <row r="82" spans="1:178" s="2" customFormat="1" ht="21" customHeight="1">
      <c r="A82" s="1" t="s">
        <v>187</v>
      </c>
      <c r="B82" s="7" t="s">
        <v>75</v>
      </c>
      <c r="C82" s="8" t="s">
        <v>35</v>
      </c>
      <c r="D82" s="8" t="s">
        <v>76</v>
      </c>
      <c r="E82" s="8"/>
      <c r="F82" s="8"/>
      <c r="G82" s="6">
        <f>G83</f>
        <v>500000</v>
      </c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8"/>
      <c r="W82" s="88"/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N82" s="88"/>
      <c r="AO82" s="88"/>
      <c r="AP82" s="88"/>
      <c r="AQ82" s="88"/>
      <c r="AR82" s="88"/>
      <c r="AS82" s="88"/>
      <c r="AT82" s="88"/>
      <c r="AU82" s="88"/>
      <c r="AV82" s="88"/>
      <c r="AW82" s="88"/>
      <c r="AX82" s="88"/>
      <c r="AY82" s="88"/>
      <c r="AZ82" s="88"/>
      <c r="BA82" s="88"/>
      <c r="BB82" s="88"/>
      <c r="BC82" s="88"/>
      <c r="BD82" s="88"/>
      <c r="BE82" s="88"/>
      <c r="BF82" s="88"/>
      <c r="BG82" s="88"/>
      <c r="BH82" s="88"/>
      <c r="BI82" s="88"/>
      <c r="BJ82" s="88"/>
      <c r="BK82" s="88"/>
      <c r="BL82" s="88"/>
      <c r="BM82" s="88"/>
      <c r="BN82" s="88"/>
      <c r="BO82" s="88"/>
      <c r="BP82" s="88"/>
      <c r="BQ82" s="88"/>
      <c r="BR82" s="88"/>
      <c r="BS82" s="88"/>
      <c r="BT82" s="88"/>
      <c r="BU82" s="88"/>
      <c r="BV82" s="88"/>
      <c r="BW82" s="88"/>
      <c r="BX82" s="88"/>
      <c r="BY82" s="88"/>
      <c r="BZ82" s="88"/>
      <c r="CA82" s="88"/>
      <c r="CB82" s="88"/>
      <c r="CC82" s="88"/>
      <c r="CD82" s="88"/>
      <c r="CE82" s="88"/>
      <c r="CF82" s="88"/>
      <c r="CG82" s="88"/>
      <c r="CH82" s="88"/>
      <c r="CI82" s="88"/>
      <c r="CJ82" s="88"/>
      <c r="CK82" s="88"/>
      <c r="CL82" s="88"/>
      <c r="CM82" s="88"/>
      <c r="CN82" s="88"/>
      <c r="CO82" s="88"/>
      <c r="CP82" s="88"/>
      <c r="CQ82" s="88"/>
      <c r="CR82" s="88"/>
      <c r="CS82" s="88"/>
      <c r="CT82" s="88"/>
      <c r="CU82" s="88"/>
      <c r="CV82" s="88"/>
      <c r="CW82" s="88"/>
      <c r="CX82" s="88"/>
      <c r="CY82" s="88"/>
      <c r="CZ82" s="88"/>
      <c r="DA82" s="88"/>
      <c r="DB82" s="88"/>
      <c r="DC82" s="88"/>
      <c r="DD82" s="88"/>
      <c r="DE82" s="88"/>
      <c r="DF82" s="88"/>
      <c r="DG82" s="88"/>
      <c r="DH82" s="88"/>
      <c r="DI82" s="88"/>
      <c r="DJ82" s="88"/>
      <c r="DK82" s="88"/>
      <c r="DL82" s="88"/>
      <c r="DM82" s="88"/>
      <c r="DN82" s="88"/>
      <c r="DO82" s="88"/>
      <c r="DP82" s="88"/>
      <c r="DQ82" s="88"/>
      <c r="DR82" s="88"/>
      <c r="DS82" s="88"/>
      <c r="DT82" s="88"/>
      <c r="DU82" s="88"/>
      <c r="DV82" s="88"/>
      <c r="DW82" s="88"/>
      <c r="DX82" s="88"/>
      <c r="DY82" s="88"/>
      <c r="DZ82" s="88"/>
      <c r="EA82" s="88"/>
      <c r="EB82" s="88"/>
      <c r="EC82" s="88"/>
      <c r="ED82" s="88"/>
      <c r="EE82" s="88"/>
      <c r="EF82" s="88"/>
      <c r="EG82" s="88"/>
      <c r="EH82" s="88"/>
      <c r="EI82" s="88"/>
      <c r="EJ82" s="88"/>
      <c r="EK82" s="88"/>
      <c r="EL82" s="88"/>
      <c r="EM82" s="88"/>
      <c r="EN82" s="88"/>
      <c r="EO82" s="88"/>
      <c r="EP82" s="88"/>
      <c r="EQ82" s="88"/>
      <c r="ER82" s="88"/>
      <c r="ES82" s="88"/>
      <c r="ET82" s="88"/>
      <c r="EU82" s="88"/>
      <c r="EV82" s="88"/>
      <c r="EW82" s="88"/>
      <c r="EX82" s="88"/>
      <c r="EY82" s="88"/>
      <c r="EZ82" s="88"/>
      <c r="FA82" s="88"/>
      <c r="FB82" s="88"/>
      <c r="FC82" s="88"/>
      <c r="FD82" s="88"/>
      <c r="FE82" s="88"/>
      <c r="FF82" s="88"/>
      <c r="FG82" s="88"/>
      <c r="FH82" s="88"/>
      <c r="FI82" s="88"/>
      <c r="FJ82" s="88"/>
      <c r="FK82" s="88"/>
      <c r="FL82" s="88"/>
      <c r="FM82" s="88"/>
      <c r="FN82" s="88"/>
      <c r="FO82" s="88"/>
      <c r="FP82" s="88"/>
      <c r="FQ82" s="88"/>
      <c r="FR82" s="88"/>
      <c r="FS82" s="88"/>
      <c r="FT82" s="88"/>
      <c r="FU82" s="88"/>
      <c r="FV82" s="88"/>
    </row>
    <row r="83" spans="1:178" s="13" customFormat="1" ht="108.75" customHeight="1">
      <c r="A83" s="1" t="s">
        <v>188</v>
      </c>
      <c r="B83" s="112" t="s">
        <v>211</v>
      </c>
      <c r="C83" s="11" t="s">
        <v>35</v>
      </c>
      <c r="D83" s="11" t="s">
        <v>76</v>
      </c>
      <c r="E83" s="11" t="s">
        <v>212</v>
      </c>
      <c r="F83" s="11"/>
      <c r="G83" s="12">
        <f>G84</f>
        <v>500000</v>
      </c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89"/>
      <c r="AT83" s="89"/>
      <c r="AU83" s="89"/>
      <c r="AV83" s="89"/>
      <c r="AW83" s="89"/>
      <c r="AX83" s="89"/>
      <c r="AY83" s="89"/>
      <c r="AZ83" s="89"/>
      <c r="BA83" s="89"/>
      <c r="BB83" s="89"/>
      <c r="BC83" s="89"/>
      <c r="BD83" s="89"/>
      <c r="BE83" s="89"/>
      <c r="BF83" s="89"/>
      <c r="BG83" s="89"/>
      <c r="BH83" s="89"/>
      <c r="BI83" s="89"/>
      <c r="BJ83" s="89"/>
      <c r="BK83" s="89"/>
      <c r="BL83" s="89"/>
      <c r="BM83" s="89"/>
      <c r="BN83" s="89"/>
      <c r="BO83" s="89"/>
      <c r="BP83" s="89"/>
      <c r="BQ83" s="89"/>
      <c r="BR83" s="89"/>
      <c r="BS83" s="89"/>
      <c r="BT83" s="89"/>
      <c r="BU83" s="89"/>
      <c r="BV83" s="89"/>
      <c r="BW83" s="89"/>
      <c r="BX83" s="89"/>
      <c r="BY83" s="89"/>
      <c r="BZ83" s="89"/>
      <c r="CA83" s="89"/>
      <c r="CB83" s="89"/>
      <c r="CC83" s="89"/>
      <c r="CD83" s="89"/>
      <c r="CE83" s="89"/>
      <c r="CF83" s="89"/>
      <c r="CG83" s="89"/>
      <c r="CH83" s="89"/>
      <c r="CI83" s="89"/>
      <c r="CJ83" s="89"/>
      <c r="CK83" s="89"/>
      <c r="CL83" s="89"/>
      <c r="CM83" s="89"/>
      <c r="CN83" s="89"/>
      <c r="CO83" s="89"/>
      <c r="CP83" s="89"/>
      <c r="CQ83" s="89"/>
      <c r="CR83" s="89"/>
      <c r="CS83" s="89"/>
      <c r="CT83" s="89"/>
      <c r="CU83" s="89"/>
      <c r="CV83" s="89"/>
      <c r="CW83" s="89"/>
      <c r="CX83" s="89"/>
      <c r="CY83" s="89"/>
      <c r="CZ83" s="89"/>
      <c r="DA83" s="89"/>
      <c r="DB83" s="89"/>
      <c r="DC83" s="89"/>
      <c r="DD83" s="89"/>
      <c r="DE83" s="89"/>
      <c r="DF83" s="89"/>
      <c r="DG83" s="89"/>
      <c r="DH83" s="89"/>
      <c r="DI83" s="89"/>
      <c r="DJ83" s="89"/>
      <c r="DK83" s="89"/>
      <c r="DL83" s="89"/>
      <c r="DM83" s="89"/>
      <c r="DN83" s="89"/>
      <c r="DO83" s="89"/>
      <c r="DP83" s="89"/>
      <c r="DQ83" s="89"/>
      <c r="DR83" s="89"/>
      <c r="DS83" s="89"/>
      <c r="DT83" s="89"/>
      <c r="DU83" s="89"/>
      <c r="DV83" s="89"/>
      <c r="DW83" s="89"/>
      <c r="DX83" s="89"/>
      <c r="DY83" s="89"/>
      <c r="DZ83" s="89"/>
      <c r="EA83" s="89"/>
      <c r="EB83" s="89"/>
      <c r="EC83" s="89"/>
      <c r="ED83" s="89"/>
      <c r="EE83" s="89"/>
      <c r="EF83" s="89"/>
      <c r="EG83" s="89"/>
      <c r="EH83" s="89"/>
      <c r="EI83" s="89"/>
      <c r="EJ83" s="89"/>
      <c r="EK83" s="89"/>
      <c r="EL83" s="89"/>
      <c r="EM83" s="89"/>
      <c r="EN83" s="89"/>
      <c r="EO83" s="89"/>
      <c r="EP83" s="89"/>
      <c r="EQ83" s="89"/>
      <c r="ER83" s="89"/>
      <c r="ES83" s="89"/>
      <c r="ET83" s="89"/>
      <c r="EU83" s="89"/>
      <c r="EV83" s="89"/>
      <c r="EW83" s="89"/>
      <c r="EX83" s="89"/>
      <c r="EY83" s="89"/>
      <c r="EZ83" s="89"/>
      <c r="FA83" s="89"/>
      <c r="FB83" s="89"/>
      <c r="FC83" s="89"/>
      <c r="FD83" s="89"/>
      <c r="FE83" s="89"/>
      <c r="FF83" s="89"/>
      <c r="FG83" s="89"/>
      <c r="FH83" s="89"/>
      <c r="FI83" s="89"/>
      <c r="FJ83" s="89"/>
      <c r="FK83" s="89"/>
      <c r="FL83" s="89"/>
      <c r="FM83" s="89"/>
      <c r="FN83" s="89"/>
      <c r="FO83" s="89"/>
      <c r="FP83" s="89"/>
      <c r="FQ83" s="89"/>
      <c r="FR83" s="89"/>
      <c r="FS83" s="89"/>
      <c r="FT83" s="89"/>
      <c r="FU83" s="89"/>
      <c r="FV83" s="89"/>
    </row>
    <row r="84" spans="1:178" s="55" customFormat="1" ht="94.5">
      <c r="A84" s="1" t="s">
        <v>189</v>
      </c>
      <c r="B84" s="57" t="s">
        <v>214</v>
      </c>
      <c r="C84" s="58" t="s">
        <v>35</v>
      </c>
      <c r="D84" s="58" t="s">
        <v>76</v>
      </c>
      <c r="E84" s="58" t="s">
        <v>213</v>
      </c>
      <c r="F84" s="58"/>
      <c r="G84" s="54">
        <f>G85</f>
        <v>500000</v>
      </c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  <c r="BH84" s="63"/>
      <c r="BI84" s="63"/>
      <c r="BJ84" s="63"/>
      <c r="BK84" s="63"/>
      <c r="BL84" s="63"/>
      <c r="BM84" s="63"/>
      <c r="BN84" s="63"/>
      <c r="BO84" s="63"/>
      <c r="BP84" s="63"/>
      <c r="BQ84" s="63"/>
      <c r="BR84" s="63"/>
      <c r="BS84" s="63"/>
      <c r="BT84" s="63"/>
      <c r="BU84" s="63"/>
      <c r="BV84" s="63"/>
      <c r="BW84" s="63"/>
      <c r="BX84" s="63"/>
      <c r="BY84" s="63"/>
      <c r="BZ84" s="63"/>
      <c r="CA84" s="63"/>
      <c r="CB84" s="63"/>
      <c r="CC84" s="63"/>
      <c r="CD84" s="63"/>
      <c r="CE84" s="63"/>
      <c r="CF84" s="63"/>
      <c r="CG84" s="63"/>
      <c r="CH84" s="63"/>
      <c r="CI84" s="63"/>
      <c r="CJ84" s="63"/>
      <c r="CK84" s="63"/>
      <c r="CL84" s="63"/>
      <c r="CM84" s="63"/>
      <c r="CN84" s="63"/>
      <c r="CO84" s="63"/>
      <c r="CP84" s="63"/>
      <c r="CQ84" s="63"/>
      <c r="CR84" s="63"/>
      <c r="CS84" s="63"/>
      <c r="CT84" s="63"/>
      <c r="CU84" s="63"/>
      <c r="CV84" s="63"/>
      <c r="CW84" s="63"/>
      <c r="CX84" s="63"/>
      <c r="CY84" s="63"/>
      <c r="CZ84" s="63"/>
      <c r="DA84" s="63"/>
      <c r="DB84" s="63"/>
      <c r="DC84" s="63"/>
      <c r="DD84" s="63"/>
      <c r="DE84" s="63"/>
      <c r="DF84" s="63"/>
      <c r="DG84" s="63"/>
      <c r="DH84" s="63"/>
      <c r="DI84" s="63"/>
      <c r="DJ84" s="63"/>
      <c r="DK84" s="63"/>
      <c r="DL84" s="63"/>
      <c r="DM84" s="63"/>
      <c r="DN84" s="63"/>
      <c r="DO84" s="63"/>
      <c r="DP84" s="63"/>
      <c r="DQ84" s="63"/>
      <c r="DR84" s="63"/>
      <c r="DS84" s="63"/>
      <c r="DT84" s="63"/>
      <c r="DU84" s="63"/>
      <c r="DV84" s="63"/>
      <c r="DW84" s="63"/>
      <c r="DX84" s="63"/>
      <c r="DY84" s="63"/>
      <c r="DZ84" s="63"/>
      <c r="EA84" s="63"/>
      <c r="EB84" s="63"/>
      <c r="EC84" s="63"/>
      <c r="ED84" s="63"/>
      <c r="EE84" s="63"/>
      <c r="EF84" s="63"/>
      <c r="EG84" s="63"/>
      <c r="EH84" s="63"/>
      <c r="EI84" s="63"/>
      <c r="EJ84" s="63"/>
      <c r="EK84" s="63"/>
      <c r="EL84" s="63"/>
      <c r="EM84" s="63"/>
      <c r="EN84" s="63"/>
      <c r="EO84" s="63"/>
      <c r="EP84" s="63"/>
      <c r="EQ84" s="63"/>
      <c r="ER84" s="63"/>
      <c r="ES84" s="63"/>
      <c r="ET84" s="63"/>
      <c r="EU84" s="63"/>
      <c r="EV84" s="63"/>
      <c r="EW84" s="63"/>
      <c r="EX84" s="63"/>
      <c r="EY84" s="63"/>
      <c r="EZ84" s="63"/>
      <c r="FA84" s="63"/>
      <c r="FB84" s="63"/>
      <c r="FC84" s="63"/>
      <c r="FD84" s="63"/>
      <c r="FE84" s="63"/>
      <c r="FF84" s="63"/>
      <c r="FG84" s="63"/>
      <c r="FH84" s="63"/>
      <c r="FI84" s="63"/>
      <c r="FJ84" s="63"/>
      <c r="FK84" s="63"/>
      <c r="FL84" s="63"/>
      <c r="FM84" s="63"/>
      <c r="FN84" s="63"/>
      <c r="FO84" s="63"/>
      <c r="FP84" s="63"/>
      <c r="FQ84" s="63"/>
      <c r="FR84" s="63"/>
      <c r="FS84" s="63"/>
      <c r="FT84" s="63"/>
      <c r="FU84" s="63"/>
      <c r="FV84" s="63"/>
    </row>
    <row r="85" spans="1:178" ht="37.5" customHeight="1">
      <c r="A85" s="1" t="s">
        <v>162</v>
      </c>
      <c r="B85" s="93" t="s">
        <v>140</v>
      </c>
      <c r="C85" s="48" t="s">
        <v>35</v>
      </c>
      <c r="D85" s="48" t="s">
        <v>76</v>
      </c>
      <c r="E85" s="48" t="s">
        <v>213</v>
      </c>
      <c r="F85" s="48" t="s">
        <v>143</v>
      </c>
      <c r="G85" s="43">
        <v>500000</v>
      </c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6"/>
      <c r="CB85" s="86"/>
      <c r="CC85" s="86"/>
      <c r="CD85" s="86"/>
      <c r="CE85" s="86"/>
      <c r="CF85" s="86"/>
      <c r="CG85" s="86"/>
      <c r="CH85" s="86"/>
      <c r="CI85" s="86"/>
      <c r="CJ85" s="86"/>
      <c r="CK85" s="86"/>
      <c r="CL85" s="86"/>
      <c r="CM85" s="86"/>
      <c r="CN85" s="86"/>
      <c r="CO85" s="86"/>
      <c r="CP85" s="86"/>
      <c r="CQ85" s="86"/>
      <c r="CR85" s="86"/>
      <c r="CS85" s="86"/>
      <c r="CT85" s="86"/>
      <c r="CU85" s="86"/>
      <c r="CV85" s="86"/>
      <c r="CW85" s="86"/>
      <c r="CX85" s="86"/>
      <c r="CY85" s="86"/>
      <c r="CZ85" s="86"/>
      <c r="DA85" s="86"/>
      <c r="DB85" s="86"/>
      <c r="DC85" s="86"/>
      <c r="DD85" s="86"/>
      <c r="DE85" s="86"/>
      <c r="DF85" s="86"/>
      <c r="DG85" s="86"/>
      <c r="DH85" s="86"/>
      <c r="DI85" s="86"/>
      <c r="DJ85" s="86"/>
      <c r="DK85" s="86"/>
      <c r="DL85" s="86"/>
      <c r="DM85" s="86"/>
      <c r="DN85" s="86"/>
      <c r="DO85" s="86"/>
      <c r="DP85" s="86"/>
      <c r="DQ85" s="86"/>
      <c r="DR85" s="86"/>
      <c r="DS85" s="86"/>
      <c r="DT85" s="86"/>
      <c r="DU85" s="86"/>
      <c r="DV85" s="86"/>
      <c r="DW85" s="86"/>
      <c r="DX85" s="86"/>
      <c r="DY85" s="86"/>
      <c r="DZ85" s="86"/>
      <c r="EA85" s="86"/>
      <c r="EB85" s="86"/>
      <c r="EC85" s="86"/>
      <c r="ED85" s="86"/>
      <c r="EE85" s="86"/>
      <c r="EF85" s="86"/>
      <c r="EG85" s="86"/>
      <c r="EH85" s="86"/>
      <c r="EI85" s="86"/>
      <c r="EJ85" s="86"/>
      <c r="EK85" s="86"/>
      <c r="EL85" s="86"/>
      <c r="EM85" s="86"/>
      <c r="EN85" s="86"/>
      <c r="EO85" s="86"/>
      <c r="EP85" s="86"/>
      <c r="EQ85" s="86"/>
      <c r="ER85" s="86"/>
      <c r="ES85" s="86"/>
      <c r="ET85" s="86"/>
      <c r="EU85" s="86"/>
      <c r="EV85" s="86"/>
      <c r="EW85" s="86"/>
      <c r="EX85" s="86"/>
      <c r="EY85" s="86"/>
      <c r="EZ85" s="86"/>
      <c r="FA85" s="86"/>
      <c r="FB85" s="86"/>
      <c r="FC85" s="86"/>
      <c r="FD85" s="86"/>
      <c r="FE85" s="86"/>
      <c r="FF85" s="86"/>
      <c r="FG85" s="86"/>
      <c r="FH85" s="86"/>
      <c r="FI85" s="86"/>
      <c r="FJ85" s="86"/>
      <c r="FK85" s="86"/>
      <c r="FL85" s="86"/>
      <c r="FM85" s="86"/>
      <c r="FN85" s="86"/>
      <c r="FO85" s="86"/>
      <c r="FP85" s="86"/>
      <c r="FQ85" s="86"/>
      <c r="FR85" s="86"/>
      <c r="FS85" s="86"/>
      <c r="FT85" s="86"/>
      <c r="FU85" s="86"/>
      <c r="FV85" s="86"/>
    </row>
    <row r="86" spans="1:178" s="37" customFormat="1" ht="33.75" customHeight="1">
      <c r="A86" s="1" t="s">
        <v>163</v>
      </c>
      <c r="B86" s="49" t="s">
        <v>77</v>
      </c>
      <c r="C86" s="50" t="s">
        <v>35</v>
      </c>
      <c r="D86" s="50" t="s">
        <v>78</v>
      </c>
      <c r="E86" s="50"/>
      <c r="F86" s="50"/>
      <c r="G86" s="59">
        <f>G87</f>
        <v>1964945.2</v>
      </c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88"/>
      <c r="AD86" s="88"/>
      <c r="AE86" s="88"/>
      <c r="AF86" s="88"/>
      <c r="AG86" s="88"/>
      <c r="AH86" s="88"/>
      <c r="AI86" s="88"/>
      <c r="AJ86" s="88"/>
      <c r="AK86" s="88"/>
      <c r="AL86" s="88"/>
      <c r="AM86" s="88"/>
      <c r="AN86" s="88"/>
      <c r="AO86" s="88"/>
      <c r="AP86" s="88"/>
      <c r="AQ86" s="88"/>
      <c r="AR86" s="88"/>
      <c r="AS86" s="88"/>
      <c r="AT86" s="88"/>
      <c r="AU86" s="88"/>
      <c r="AV86" s="88"/>
      <c r="AW86" s="88"/>
      <c r="AX86" s="88"/>
      <c r="AY86" s="88"/>
      <c r="AZ86" s="88"/>
      <c r="BA86" s="88"/>
      <c r="BB86" s="88"/>
      <c r="BC86" s="88"/>
      <c r="BD86" s="88"/>
      <c r="BE86" s="88"/>
      <c r="BF86" s="88"/>
      <c r="BG86" s="88"/>
      <c r="BH86" s="88"/>
      <c r="BI86" s="88"/>
      <c r="BJ86" s="88"/>
      <c r="BK86" s="88"/>
      <c r="BL86" s="88"/>
      <c r="BM86" s="88"/>
      <c r="BN86" s="88"/>
      <c r="BO86" s="88"/>
      <c r="BP86" s="88"/>
      <c r="BQ86" s="88"/>
      <c r="BR86" s="88"/>
      <c r="BS86" s="88"/>
      <c r="BT86" s="88"/>
      <c r="BU86" s="88"/>
      <c r="BV86" s="88"/>
      <c r="BW86" s="88"/>
      <c r="BX86" s="88"/>
      <c r="BY86" s="88"/>
      <c r="BZ86" s="88"/>
      <c r="CA86" s="88"/>
      <c r="CB86" s="88"/>
      <c r="CC86" s="88"/>
      <c r="CD86" s="88"/>
      <c r="CE86" s="88"/>
      <c r="CF86" s="88"/>
      <c r="CG86" s="88"/>
      <c r="CH86" s="88"/>
      <c r="CI86" s="88"/>
      <c r="CJ86" s="88"/>
      <c r="CK86" s="88"/>
      <c r="CL86" s="88"/>
      <c r="CM86" s="88"/>
      <c r="CN86" s="88"/>
      <c r="CO86" s="88"/>
      <c r="CP86" s="88"/>
      <c r="CQ86" s="88"/>
      <c r="CR86" s="88"/>
      <c r="CS86" s="88"/>
      <c r="CT86" s="88"/>
      <c r="CU86" s="88"/>
      <c r="CV86" s="88"/>
      <c r="CW86" s="88"/>
      <c r="CX86" s="88"/>
      <c r="CY86" s="88"/>
      <c r="CZ86" s="88"/>
      <c r="DA86" s="88"/>
      <c r="DB86" s="88"/>
      <c r="DC86" s="88"/>
      <c r="DD86" s="88"/>
      <c r="DE86" s="88"/>
      <c r="DF86" s="88"/>
      <c r="DG86" s="88"/>
      <c r="DH86" s="88"/>
      <c r="DI86" s="88"/>
      <c r="DJ86" s="88"/>
      <c r="DK86" s="88"/>
      <c r="DL86" s="88"/>
      <c r="DM86" s="88"/>
      <c r="DN86" s="88"/>
      <c r="DO86" s="88"/>
      <c r="DP86" s="88"/>
      <c r="DQ86" s="88"/>
      <c r="DR86" s="88"/>
      <c r="DS86" s="88"/>
      <c r="DT86" s="88"/>
      <c r="DU86" s="88"/>
      <c r="DV86" s="88"/>
      <c r="DW86" s="88"/>
      <c r="DX86" s="88"/>
      <c r="DY86" s="88"/>
      <c r="DZ86" s="88"/>
      <c r="EA86" s="88"/>
      <c r="EB86" s="88"/>
      <c r="EC86" s="88"/>
      <c r="ED86" s="88"/>
      <c r="EE86" s="88"/>
      <c r="EF86" s="88"/>
      <c r="EG86" s="88"/>
      <c r="EH86" s="88"/>
      <c r="EI86" s="88"/>
      <c r="EJ86" s="88"/>
      <c r="EK86" s="88"/>
      <c r="EL86" s="88"/>
      <c r="EM86" s="88"/>
      <c r="EN86" s="88"/>
      <c r="EO86" s="88"/>
      <c r="EP86" s="88"/>
      <c r="EQ86" s="88"/>
      <c r="ER86" s="88"/>
      <c r="ES86" s="88"/>
      <c r="ET86" s="88"/>
      <c r="EU86" s="88"/>
      <c r="EV86" s="88"/>
      <c r="EW86" s="88"/>
      <c r="EX86" s="88"/>
      <c r="EY86" s="88"/>
      <c r="EZ86" s="88"/>
      <c r="FA86" s="88"/>
      <c r="FB86" s="88"/>
      <c r="FC86" s="88"/>
      <c r="FD86" s="88"/>
      <c r="FE86" s="88"/>
      <c r="FF86" s="88"/>
      <c r="FG86" s="88"/>
      <c r="FH86" s="88"/>
      <c r="FI86" s="88"/>
      <c r="FJ86" s="88"/>
      <c r="FK86" s="88"/>
      <c r="FL86" s="88"/>
      <c r="FM86" s="88"/>
      <c r="FN86" s="88"/>
      <c r="FO86" s="88"/>
      <c r="FP86" s="88"/>
      <c r="FQ86" s="88"/>
      <c r="FR86" s="88"/>
      <c r="FS86" s="88"/>
      <c r="FT86" s="88"/>
      <c r="FU86" s="88"/>
      <c r="FV86" s="88"/>
    </row>
    <row r="87" spans="1:178" s="2" customFormat="1" ht="21.75" customHeight="1">
      <c r="A87" s="1" t="s">
        <v>164</v>
      </c>
      <c r="B87" s="7" t="s">
        <v>91</v>
      </c>
      <c r="C87" s="8" t="s">
        <v>35</v>
      </c>
      <c r="D87" s="8" t="s">
        <v>79</v>
      </c>
      <c r="E87" s="8"/>
      <c r="F87" s="8"/>
      <c r="G87" s="6">
        <f>G88+G90</f>
        <v>1964945.2</v>
      </c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88"/>
      <c r="AK87" s="88"/>
      <c r="AL87" s="88"/>
      <c r="AM87" s="88"/>
      <c r="AN87" s="88"/>
      <c r="AO87" s="88"/>
      <c r="AP87" s="88"/>
      <c r="AQ87" s="88"/>
      <c r="AR87" s="88"/>
      <c r="AS87" s="88"/>
      <c r="AT87" s="88"/>
      <c r="AU87" s="88"/>
      <c r="AV87" s="88"/>
      <c r="AW87" s="88"/>
      <c r="AX87" s="88"/>
      <c r="AY87" s="88"/>
      <c r="AZ87" s="88"/>
      <c r="BA87" s="88"/>
      <c r="BB87" s="88"/>
      <c r="BC87" s="88"/>
      <c r="BD87" s="88"/>
      <c r="BE87" s="88"/>
      <c r="BF87" s="88"/>
      <c r="BG87" s="88"/>
      <c r="BH87" s="88"/>
      <c r="BI87" s="88"/>
      <c r="BJ87" s="88"/>
      <c r="BK87" s="88"/>
      <c r="BL87" s="88"/>
      <c r="BM87" s="88"/>
      <c r="BN87" s="88"/>
      <c r="BO87" s="88"/>
      <c r="BP87" s="88"/>
      <c r="BQ87" s="88"/>
      <c r="BR87" s="88"/>
      <c r="BS87" s="88"/>
      <c r="BT87" s="88"/>
      <c r="BU87" s="88"/>
      <c r="BV87" s="88"/>
      <c r="BW87" s="88"/>
      <c r="BX87" s="88"/>
      <c r="BY87" s="88"/>
      <c r="BZ87" s="88"/>
      <c r="CA87" s="88"/>
      <c r="CB87" s="88"/>
      <c r="CC87" s="88"/>
      <c r="CD87" s="88"/>
      <c r="CE87" s="88"/>
      <c r="CF87" s="88"/>
      <c r="CG87" s="88"/>
      <c r="CH87" s="88"/>
      <c r="CI87" s="88"/>
      <c r="CJ87" s="88"/>
      <c r="CK87" s="88"/>
      <c r="CL87" s="88"/>
      <c r="CM87" s="88"/>
      <c r="CN87" s="88"/>
      <c r="CO87" s="88"/>
      <c r="CP87" s="88"/>
      <c r="CQ87" s="88"/>
      <c r="CR87" s="88"/>
      <c r="CS87" s="88"/>
      <c r="CT87" s="88"/>
      <c r="CU87" s="88"/>
      <c r="CV87" s="88"/>
      <c r="CW87" s="88"/>
      <c r="CX87" s="88"/>
      <c r="CY87" s="88"/>
      <c r="CZ87" s="88"/>
      <c r="DA87" s="88"/>
      <c r="DB87" s="88"/>
      <c r="DC87" s="88"/>
      <c r="DD87" s="88"/>
      <c r="DE87" s="88"/>
      <c r="DF87" s="88"/>
      <c r="DG87" s="88"/>
      <c r="DH87" s="88"/>
      <c r="DI87" s="88"/>
      <c r="DJ87" s="88"/>
      <c r="DK87" s="88"/>
      <c r="DL87" s="88"/>
      <c r="DM87" s="88"/>
      <c r="DN87" s="88"/>
      <c r="DO87" s="88"/>
      <c r="DP87" s="88"/>
      <c r="DQ87" s="88"/>
      <c r="DR87" s="88"/>
      <c r="DS87" s="88"/>
      <c r="DT87" s="88"/>
      <c r="DU87" s="88"/>
      <c r="DV87" s="88"/>
      <c r="DW87" s="88"/>
      <c r="DX87" s="88"/>
      <c r="DY87" s="88"/>
      <c r="DZ87" s="88"/>
      <c r="EA87" s="88"/>
      <c r="EB87" s="88"/>
      <c r="EC87" s="88"/>
      <c r="ED87" s="88"/>
      <c r="EE87" s="88"/>
      <c r="EF87" s="88"/>
      <c r="EG87" s="88"/>
      <c r="EH87" s="88"/>
      <c r="EI87" s="88"/>
      <c r="EJ87" s="88"/>
      <c r="EK87" s="88"/>
      <c r="EL87" s="88"/>
      <c r="EM87" s="88"/>
      <c r="EN87" s="88"/>
      <c r="EO87" s="88"/>
      <c r="EP87" s="88"/>
      <c r="EQ87" s="88"/>
      <c r="ER87" s="88"/>
      <c r="ES87" s="88"/>
      <c r="ET87" s="88"/>
      <c r="EU87" s="88"/>
      <c r="EV87" s="88"/>
      <c r="EW87" s="88"/>
      <c r="EX87" s="88"/>
      <c r="EY87" s="88"/>
      <c r="EZ87" s="88"/>
      <c r="FA87" s="88"/>
      <c r="FB87" s="88"/>
      <c r="FC87" s="88"/>
      <c r="FD87" s="88"/>
      <c r="FE87" s="88"/>
      <c r="FF87" s="88"/>
      <c r="FG87" s="88"/>
      <c r="FH87" s="88"/>
      <c r="FI87" s="88"/>
      <c r="FJ87" s="88"/>
      <c r="FK87" s="88"/>
      <c r="FL87" s="88"/>
      <c r="FM87" s="88"/>
      <c r="FN87" s="88"/>
      <c r="FO87" s="88"/>
      <c r="FP87" s="88"/>
      <c r="FQ87" s="88"/>
      <c r="FR87" s="88"/>
      <c r="FS87" s="88"/>
      <c r="FT87" s="88"/>
      <c r="FU87" s="88"/>
      <c r="FV87" s="88"/>
    </row>
    <row r="88" spans="1:178" s="69" customFormat="1" ht="47.25">
      <c r="A88" s="1" t="s">
        <v>106</v>
      </c>
      <c r="B88" s="104" t="s">
        <v>191</v>
      </c>
      <c r="C88" s="80" t="s">
        <v>35</v>
      </c>
      <c r="D88" s="80" t="s">
        <v>79</v>
      </c>
      <c r="E88" s="80" t="s">
        <v>192</v>
      </c>
      <c r="F88" s="80"/>
      <c r="G88" s="68">
        <f>G89</f>
        <v>1344945.2</v>
      </c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  <c r="BQ88" s="88"/>
      <c r="BR88" s="88"/>
      <c r="BS88" s="88"/>
      <c r="BT88" s="88"/>
      <c r="BU88" s="88"/>
      <c r="BV88" s="88"/>
      <c r="BW88" s="88"/>
      <c r="BX88" s="88"/>
      <c r="BY88" s="88"/>
      <c r="BZ88" s="88"/>
      <c r="CA88" s="88"/>
      <c r="CB88" s="88"/>
      <c r="CC88" s="88"/>
      <c r="CD88" s="88"/>
      <c r="CE88" s="88"/>
      <c r="CF88" s="88"/>
      <c r="CG88" s="88"/>
      <c r="CH88" s="88"/>
      <c r="CI88" s="88"/>
      <c r="CJ88" s="88"/>
      <c r="CK88" s="88"/>
      <c r="CL88" s="88"/>
      <c r="CM88" s="88"/>
      <c r="CN88" s="88"/>
      <c r="CO88" s="88"/>
      <c r="CP88" s="88"/>
      <c r="CQ88" s="88"/>
      <c r="CR88" s="88"/>
      <c r="CS88" s="88"/>
      <c r="CT88" s="88"/>
      <c r="CU88" s="88"/>
      <c r="CV88" s="88"/>
      <c r="CW88" s="88"/>
      <c r="CX88" s="88"/>
      <c r="CY88" s="88"/>
      <c r="CZ88" s="88"/>
      <c r="DA88" s="88"/>
      <c r="DB88" s="88"/>
      <c r="DC88" s="88"/>
      <c r="DD88" s="88"/>
      <c r="DE88" s="88"/>
      <c r="DF88" s="88"/>
      <c r="DG88" s="88"/>
      <c r="DH88" s="88"/>
      <c r="DI88" s="88"/>
      <c r="DJ88" s="88"/>
      <c r="DK88" s="88"/>
      <c r="DL88" s="88"/>
      <c r="DM88" s="88"/>
      <c r="DN88" s="88"/>
      <c r="DO88" s="88"/>
      <c r="DP88" s="88"/>
      <c r="DQ88" s="88"/>
      <c r="DR88" s="88"/>
      <c r="DS88" s="88"/>
      <c r="DT88" s="88"/>
      <c r="DU88" s="88"/>
      <c r="DV88" s="88"/>
      <c r="DW88" s="88"/>
      <c r="DX88" s="88"/>
      <c r="DY88" s="88"/>
      <c r="DZ88" s="88"/>
      <c r="EA88" s="88"/>
      <c r="EB88" s="88"/>
      <c r="EC88" s="88"/>
      <c r="ED88" s="88"/>
      <c r="EE88" s="88"/>
      <c r="EF88" s="88"/>
      <c r="EG88" s="88"/>
      <c r="EH88" s="88"/>
      <c r="EI88" s="88"/>
      <c r="EJ88" s="88"/>
      <c r="EK88" s="88"/>
      <c r="EL88" s="88"/>
      <c r="EM88" s="88"/>
      <c r="EN88" s="88"/>
      <c r="EO88" s="88"/>
      <c r="EP88" s="88"/>
      <c r="EQ88" s="88"/>
      <c r="ER88" s="88"/>
      <c r="ES88" s="88"/>
      <c r="ET88" s="88"/>
      <c r="EU88" s="88"/>
      <c r="EV88" s="88"/>
      <c r="EW88" s="88"/>
      <c r="EX88" s="88"/>
      <c r="EY88" s="88"/>
      <c r="EZ88" s="88"/>
      <c r="FA88" s="88"/>
      <c r="FB88" s="88"/>
      <c r="FC88" s="88"/>
      <c r="FD88" s="88"/>
      <c r="FE88" s="88"/>
      <c r="FF88" s="88"/>
      <c r="FG88" s="88"/>
      <c r="FH88" s="88"/>
      <c r="FI88" s="88"/>
      <c r="FJ88" s="88"/>
      <c r="FK88" s="88"/>
      <c r="FL88" s="88"/>
      <c r="FM88" s="88"/>
      <c r="FN88" s="88"/>
      <c r="FO88" s="88"/>
      <c r="FP88" s="88"/>
      <c r="FQ88" s="88"/>
      <c r="FR88" s="88"/>
      <c r="FS88" s="88"/>
      <c r="FT88" s="88"/>
      <c r="FU88" s="88"/>
      <c r="FV88" s="88"/>
    </row>
    <row r="89" spans="1:178" ht="19.5" customHeight="1">
      <c r="A89" s="1" t="s">
        <v>107</v>
      </c>
      <c r="B89" s="101" t="s">
        <v>171</v>
      </c>
      <c r="C89" s="48" t="s">
        <v>35</v>
      </c>
      <c r="D89" s="48" t="s">
        <v>79</v>
      </c>
      <c r="E89" s="48" t="s">
        <v>192</v>
      </c>
      <c r="F89" s="48" t="s">
        <v>168</v>
      </c>
      <c r="G89" s="43">
        <v>1344945.2</v>
      </c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6"/>
      <c r="CF89" s="86"/>
      <c r="CG89" s="86"/>
      <c r="CH89" s="86"/>
      <c r="CI89" s="86"/>
      <c r="CJ89" s="86"/>
      <c r="CK89" s="86"/>
      <c r="CL89" s="86"/>
      <c r="CM89" s="86"/>
      <c r="CN89" s="86"/>
      <c r="CO89" s="86"/>
      <c r="CP89" s="86"/>
      <c r="CQ89" s="86"/>
      <c r="CR89" s="86"/>
      <c r="CS89" s="86"/>
      <c r="CT89" s="86"/>
      <c r="CU89" s="86"/>
      <c r="CV89" s="86"/>
      <c r="CW89" s="86"/>
      <c r="CX89" s="86"/>
      <c r="CY89" s="86"/>
      <c r="CZ89" s="86"/>
      <c r="DA89" s="86"/>
      <c r="DB89" s="86"/>
      <c r="DC89" s="86"/>
      <c r="DD89" s="86"/>
      <c r="DE89" s="86"/>
      <c r="DF89" s="86"/>
      <c r="DG89" s="86"/>
      <c r="DH89" s="86"/>
      <c r="DI89" s="86"/>
      <c r="DJ89" s="86"/>
      <c r="DK89" s="86"/>
      <c r="DL89" s="86"/>
      <c r="DM89" s="86"/>
      <c r="DN89" s="86"/>
      <c r="DO89" s="86"/>
      <c r="DP89" s="86"/>
      <c r="DQ89" s="86"/>
      <c r="DR89" s="86"/>
      <c r="DS89" s="86"/>
      <c r="DT89" s="86"/>
      <c r="DU89" s="86"/>
      <c r="DV89" s="86"/>
      <c r="DW89" s="86"/>
      <c r="DX89" s="86"/>
      <c r="DY89" s="86"/>
      <c r="DZ89" s="86"/>
      <c r="EA89" s="86"/>
      <c r="EB89" s="86"/>
      <c r="EC89" s="86"/>
      <c r="ED89" s="86"/>
      <c r="EE89" s="86"/>
      <c r="EF89" s="86"/>
      <c r="EG89" s="86"/>
      <c r="EH89" s="86"/>
      <c r="EI89" s="86"/>
      <c r="EJ89" s="86"/>
      <c r="EK89" s="86"/>
      <c r="EL89" s="86"/>
      <c r="EM89" s="86"/>
      <c r="EN89" s="86"/>
      <c r="EO89" s="86"/>
      <c r="EP89" s="86"/>
      <c r="EQ89" s="86"/>
      <c r="ER89" s="86"/>
      <c r="ES89" s="86"/>
      <c r="ET89" s="86"/>
      <c r="EU89" s="86"/>
      <c r="EV89" s="86"/>
      <c r="EW89" s="86"/>
      <c r="EX89" s="86"/>
      <c r="EY89" s="86"/>
      <c r="EZ89" s="86"/>
      <c r="FA89" s="86"/>
      <c r="FB89" s="86"/>
      <c r="FC89" s="86"/>
      <c r="FD89" s="86"/>
      <c r="FE89" s="86"/>
      <c r="FF89" s="86"/>
      <c r="FG89" s="86"/>
      <c r="FH89" s="86"/>
      <c r="FI89" s="86"/>
      <c r="FJ89" s="86"/>
      <c r="FK89" s="86"/>
      <c r="FL89" s="86"/>
      <c r="FM89" s="86"/>
      <c r="FN89" s="86"/>
      <c r="FO89" s="86"/>
      <c r="FP89" s="86"/>
      <c r="FQ89" s="86"/>
      <c r="FR89" s="86"/>
      <c r="FS89" s="86"/>
      <c r="FT89" s="86"/>
      <c r="FU89" s="86"/>
      <c r="FV89" s="86"/>
    </row>
    <row r="90" spans="1:178" ht="19.5" customHeight="1">
      <c r="A90" s="1" t="s">
        <v>108</v>
      </c>
      <c r="B90" s="47" t="s">
        <v>215</v>
      </c>
      <c r="C90" s="113" t="s">
        <v>35</v>
      </c>
      <c r="D90" s="114" t="s">
        <v>79</v>
      </c>
      <c r="E90" s="113" t="s">
        <v>216</v>
      </c>
      <c r="F90" s="113"/>
      <c r="G90" s="115">
        <f>G91</f>
        <v>620000</v>
      </c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  <c r="BX90" s="86"/>
      <c r="BY90" s="86"/>
      <c r="BZ90" s="86"/>
      <c r="CA90" s="86"/>
      <c r="CB90" s="86"/>
      <c r="CC90" s="86"/>
      <c r="CD90" s="86"/>
      <c r="CE90" s="86"/>
      <c r="CF90" s="86"/>
      <c r="CG90" s="86"/>
      <c r="CH90" s="86"/>
      <c r="CI90" s="86"/>
      <c r="CJ90" s="86"/>
      <c r="CK90" s="86"/>
      <c r="CL90" s="86"/>
      <c r="CM90" s="86"/>
      <c r="CN90" s="86"/>
      <c r="CO90" s="86"/>
      <c r="CP90" s="86"/>
      <c r="CQ90" s="86"/>
      <c r="CR90" s="86"/>
      <c r="CS90" s="86"/>
      <c r="CT90" s="86"/>
      <c r="CU90" s="86"/>
      <c r="CV90" s="86"/>
      <c r="CW90" s="86"/>
      <c r="CX90" s="86"/>
      <c r="CY90" s="86"/>
      <c r="CZ90" s="86"/>
      <c r="DA90" s="86"/>
      <c r="DB90" s="86"/>
      <c r="DC90" s="86"/>
      <c r="DD90" s="86"/>
      <c r="DE90" s="86"/>
      <c r="DF90" s="86"/>
      <c r="DG90" s="86"/>
      <c r="DH90" s="86"/>
      <c r="DI90" s="86"/>
      <c r="DJ90" s="86"/>
      <c r="DK90" s="86"/>
      <c r="DL90" s="86"/>
      <c r="DM90" s="86"/>
      <c r="DN90" s="86"/>
      <c r="DO90" s="86"/>
      <c r="DP90" s="86"/>
      <c r="DQ90" s="86"/>
      <c r="DR90" s="86"/>
      <c r="DS90" s="86"/>
      <c r="DT90" s="86"/>
      <c r="DU90" s="86"/>
      <c r="DV90" s="86"/>
      <c r="DW90" s="86"/>
      <c r="DX90" s="86"/>
      <c r="DY90" s="86"/>
      <c r="DZ90" s="86"/>
      <c r="EA90" s="86"/>
      <c r="EB90" s="86"/>
      <c r="EC90" s="86"/>
      <c r="ED90" s="86"/>
      <c r="EE90" s="86"/>
      <c r="EF90" s="86"/>
      <c r="EG90" s="86"/>
      <c r="EH90" s="86"/>
      <c r="EI90" s="86"/>
      <c r="EJ90" s="86"/>
      <c r="EK90" s="86"/>
      <c r="EL90" s="86"/>
      <c r="EM90" s="86"/>
      <c r="EN90" s="86"/>
      <c r="EO90" s="86"/>
      <c r="EP90" s="86"/>
      <c r="EQ90" s="86"/>
      <c r="ER90" s="86"/>
      <c r="ES90" s="86"/>
      <c r="ET90" s="86"/>
      <c r="EU90" s="86"/>
      <c r="EV90" s="86"/>
      <c r="EW90" s="86"/>
      <c r="EX90" s="86"/>
      <c r="EY90" s="86"/>
      <c r="EZ90" s="86"/>
      <c r="FA90" s="86"/>
      <c r="FB90" s="86"/>
      <c r="FC90" s="86"/>
      <c r="FD90" s="86"/>
      <c r="FE90" s="86"/>
      <c r="FF90" s="86"/>
      <c r="FG90" s="86"/>
      <c r="FH90" s="86"/>
      <c r="FI90" s="86"/>
      <c r="FJ90" s="86"/>
      <c r="FK90" s="86"/>
      <c r="FL90" s="86"/>
      <c r="FM90" s="86"/>
      <c r="FN90" s="86"/>
      <c r="FO90" s="86"/>
      <c r="FP90" s="86"/>
      <c r="FQ90" s="86"/>
      <c r="FR90" s="86"/>
      <c r="FS90" s="86"/>
      <c r="FT90" s="86"/>
      <c r="FU90" s="86"/>
      <c r="FV90" s="86"/>
    </row>
    <row r="91" spans="1:178" ht="19.5" customHeight="1">
      <c r="A91" s="1" t="s">
        <v>120</v>
      </c>
      <c r="B91" s="101" t="s">
        <v>171</v>
      </c>
      <c r="C91" s="116" t="s">
        <v>35</v>
      </c>
      <c r="D91" s="48" t="s">
        <v>79</v>
      </c>
      <c r="E91" s="117" t="s">
        <v>216</v>
      </c>
      <c r="F91" s="117" t="s">
        <v>168</v>
      </c>
      <c r="G91" s="118">
        <v>620000</v>
      </c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6"/>
      <c r="CH91" s="86"/>
      <c r="CI91" s="86"/>
      <c r="CJ91" s="86"/>
      <c r="CK91" s="86"/>
      <c r="CL91" s="86"/>
      <c r="CM91" s="86"/>
      <c r="CN91" s="86"/>
      <c r="CO91" s="86"/>
      <c r="CP91" s="86"/>
      <c r="CQ91" s="86"/>
      <c r="CR91" s="86"/>
      <c r="CS91" s="86"/>
      <c r="CT91" s="86"/>
      <c r="CU91" s="86"/>
      <c r="CV91" s="86"/>
      <c r="CW91" s="86"/>
      <c r="CX91" s="86"/>
      <c r="CY91" s="86"/>
      <c r="CZ91" s="86"/>
      <c r="DA91" s="86"/>
      <c r="DB91" s="86"/>
      <c r="DC91" s="86"/>
      <c r="DD91" s="86"/>
      <c r="DE91" s="86"/>
      <c r="DF91" s="86"/>
      <c r="DG91" s="86"/>
      <c r="DH91" s="86"/>
      <c r="DI91" s="86"/>
      <c r="DJ91" s="86"/>
      <c r="DK91" s="86"/>
      <c r="DL91" s="86"/>
      <c r="DM91" s="86"/>
      <c r="DN91" s="86"/>
      <c r="DO91" s="86"/>
      <c r="DP91" s="86"/>
      <c r="DQ91" s="86"/>
      <c r="DR91" s="86"/>
      <c r="DS91" s="86"/>
      <c r="DT91" s="86"/>
      <c r="DU91" s="86"/>
      <c r="DV91" s="86"/>
      <c r="DW91" s="86"/>
      <c r="DX91" s="86"/>
      <c r="DY91" s="86"/>
      <c r="DZ91" s="86"/>
      <c r="EA91" s="86"/>
      <c r="EB91" s="86"/>
      <c r="EC91" s="86"/>
      <c r="ED91" s="86"/>
      <c r="EE91" s="86"/>
      <c r="EF91" s="86"/>
      <c r="EG91" s="86"/>
      <c r="EH91" s="86"/>
      <c r="EI91" s="86"/>
      <c r="EJ91" s="86"/>
      <c r="EK91" s="86"/>
      <c r="EL91" s="86"/>
      <c r="EM91" s="86"/>
      <c r="EN91" s="86"/>
      <c r="EO91" s="86"/>
      <c r="EP91" s="86"/>
      <c r="EQ91" s="86"/>
      <c r="ER91" s="86"/>
      <c r="ES91" s="86"/>
      <c r="ET91" s="86"/>
      <c r="EU91" s="86"/>
      <c r="EV91" s="86"/>
      <c r="EW91" s="86"/>
      <c r="EX91" s="86"/>
      <c r="EY91" s="86"/>
      <c r="EZ91" s="86"/>
      <c r="FA91" s="86"/>
      <c r="FB91" s="86"/>
      <c r="FC91" s="86"/>
      <c r="FD91" s="86"/>
      <c r="FE91" s="86"/>
      <c r="FF91" s="86"/>
      <c r="FG91" s="86"/>
      <c r="FH91" s="86"/>
      <c r="FI91" s="86"/>
      <c r="FJ91" s="86"/>
      <c r="FK91" s="86"/>
      <c r="FL91" s="86"/>
      <c r="FM91" s="86"/>
      <c r="FN91" s="86"/>
      <c r="FO91" s="86"/>
      <c r="FP91" s="86"/>
      <c r="FQ91" s="86"/>
      <c r="FR91" s="86"/>
      <c r="FS91" s="86"/>
      <c r="FT91" s="86"/>
      <c r="FU91" s="86"/>
      <c r="FV91" s="86"/>
    </row>
    <row r="92" spans="1:178" ht="29.25" customHeight="1">
      <c r="A92" s="1" t="s">
        <v>109</v>
      </c>
      <c r="B92" s="99" t="s">
        <v>175</v>
      </c>
      <c r="C92" s="50" t="s">
        <v>35</v>
      </c>
      <c r="D92" s="50" t="s">
        <v>176</v>
      </c>
      <c r="E92" s="50"/>
      <c r="F92" s="50"/>
      <c r="G92" s="59">
        <f>G93</f>
        <v>303230.64</v>
      </c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6"/>
      <c r="AQ92" s="86"/>
      <c r="AR92" s="86"/>
      <c r="AS92" s="86"/>
      <c r="AT92" s="86"/>
      <c r="AU92" s="86"/>
      <c r="AV92" s="86"/>
      <c r="AW92" s="86"/>
      <c r="AX92" s="86"/>
      <c r="AY92" s="86"/>
      <c r="AZ92" s="86"/>
      <c r="BA92" s="86"/>
      <c r="BB92" s="86"/>
      <c r="BC92" s="86"/>
      <c r="BD92" s="86"/>
      <c r="BE92" s="86"/>
      <c r="BF92" s="86"/>
      <c r="BG92" s="86"/>
      <c r="BH92" s="86"/>
      <c r="BI92" s="86"/>
      <c r="BJ92" s="86"/>
      <c r="BK92" s="86"/>
      <c r="BL92" s="86"/>
      <c r="BM92" s="86"/>
      <c r="BN92" s="86"/>
      <c r="BO92" s="86"/>
      <c r="BP92" s="86"/>
      <c r="BQ92" s="86"/>
      <c r="BR92" s="86"/>
      <c r="BS92" s="86"/>
      <c r="BT92" s="86"/>
      <c r="BU92" s="86"/>
      <c r="BV92" s="86"/>
      <c r="BW92" s="86"/>
      <c r="BX92" s="86"/>
      <c r="BY92" s="86"/>
      <c r="BZ92" s="86"/>
      <c r="CA92" s="86"/>
      <c r="CB92" s="86"/>
      <c r="CC92" s="86"/>
      <c r="CD92" s="86"/>
      <c r="CE92" s="86"/>
      <c r="CF92" s="86"/>
      <c r="CG92" s="86"/>
      <c r="CH92" s="86"/>
      <c r="CI92" s="86"/>
      <c r="CJ92" s="86"/>
      <c r="CK92" s="86"/>
      <c r="CL92" s="86"/>
      <c r="CM92" s="86"/>
      <c r="CN92" s="86"/>
      <c r="CO92" s="86"/>
      <c r="CP92" s="86"/>
      <c r="CQ92" s="86"/>
      <c r="CR92" s="86"/>
      <c r="CS92" s="86"/>
      <c r="CT92" s="86"/>
      <c r="CU92" s="86"/>
      <c r="CV92" s="86"/>
      <c r="CW92" s="86"/>
      <c r="CX92" s="86"/>
      <c r="CY92" s="86"/>
      <c r="CZ92" s="86"/>
      <c r="DA92" s="86"/>
      <c r="DB92" s="86"/>
      <c r="DC92" s="86"/>
      <c r="DD92" s="86"/>
      <c r="DE92" s="86"/>
      <c r="DF92" s="86"/>
      <c r="DG92" s="86"/>
      <c r="DH92" s="86"/>
      <c r="DI92" s="86"/>
      <c r="DJ92" s="86"/>
      <c r="DK92" s="86"/>
      <c r="DL92" s="86"/>
      <c r="DM92" s="86"/>
      <c r="DN92" s="86"/>
      <c r="DO92" s="86"/>
      <c r="DP92" s="86"/>
      <c r="DQ92" s="86"/>
      <c r="DR92" s="86"/>
      <c r="DS92" s="86"/>
      <c r="DT92" s="86"/>
      <c r="DU92" s="86"/>
      <c r="DV92" s="86"/>
      <c r="DW92" s="86"/>
      <c r="DX92" s="86"/>
      <c r="DY92" s="86"/>
      <c r="DZ92" s="86"/>
      <c r="EA92" s="86"/>
      <c r="EB92" s="86"/>
      <c r="EC92" s="86"/>
      <c r="ED92" s="86"/>
      <c r="EE92" s="86"/>
      <c r="EF92" s="86"/>
      <c r="EG92" s="86"/>
      <c r="EH92" s="86"/>
      <c r="EI92" s="86"/>
      <c r="EJ92" s="86"/>
      <c r="EK92" s="86"/>
      <c r="EL92" s="86"/>
      <c r="EM92" s="86"/>
      <c r="EN92" s="86"/>
      <c r="EO92" s="86"/>
      <c r="EP92" s="86"/>
      <c r="EQ92" s="86"/>
      <c r="ER92" s="86"/>
      <c r="ES92" s="86"/>
      <c r="ET92" s="86"/>
      <c r="EU92" s="86"/>
      <c r="EV92" s="86"/>
      <c r="EW92" s="86"/>
      <c r="EX92" s="86"/>
      <c r="EY92" s="86"/>
      <c r="EZ92" s="86"/>
      <c r="FA92" s="86"/>
      <c r="FB92" s="86"/>
      <c r="FC92" s="86"/>
      <c r="FD92" s="86"/>
      <c r="FE92" s="86"/>
      <c r="FF92" s="86"/>
      <c r="FG92" s="86"/>
      <c r="FH92" s="86"/>
      <c r="FI92" s="86"/>
      <c r="FJ92" s="86"/>
      <c r="FK92" s="86"/>
      <c r="FL92" s="86"/>
      <c r="FM92" s="86"/>
      <c r="FN92" s="86"/>
      <c r="FO92" s="86"/>
      <c r="FP92" s="86"/>
      <c r="FQ92" s="86"/>
      <c r="FR92" s="86"/>
      <c r="FS92" s="86"/>
      <c r="FT92" s="86"/>
      <c r="FU92" s="86"/>
      <c r="FV92" s="86"/>
    </row>
    <row r="93" spans="1:178" ht="18" customHeight="1">
      <c r="A93" s="1" t="s">
        <v>190</v>
      </c>
      <c r="B93" s="2" t="s">
        <v>177</v>
      </c>
      <c r="C93" s="105" t="s">
        <v>35</v>
      </c>
      <c r="D93" s="105" t="s">
        <v>178</v>
      </c>
      <c r="E93" s="105"/>
      <c r="F93" s="106"/>
      <c r="G93" s="107">
        <f>G94</f>
        <v>303230.64</v>
      </c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  <c r="BI93" s="86"/>
      <c r="BJ93" s="86"/>
      <c r="BK93" s="86"/>
      <c r="BL93" s="86"/>
      <c r="BM93" s="86"/>
      <c r="BN93" s="86"/>
      <c r="BO93" s="86"/>
      <c r="BP93" s="86"/>
      <c r="BQ93" s="86"/>
      <c r="BR93" s="86"/>
      <c r="BS93" s="86"/>
      <c r="BT93" s="86"/>
      <c r="BU93" s="86"/>
      <c r="BV93" s="86"/>
      <c r="BW93" s="86"/>
      <c r="BX93" s="86"/>
      <c r="BY93" s="86"/>
      <c r="BZ93" s="86"/>
      <c r="CA93" s="86"/>
      <c r="CB93" s="86"/>
      <c r="CC93" s="86"/>
      <c r="CD93" s="86"/>
      <c r="CE93" s="86"/>
      <c r="CF93" s="86"/>
      <c r="CG93" s="86"/>
      <c r="CH93" s="86"/>
      <c r="CI93" s="86"/>
      <c r="CJ93" s="86"/>
      <c r="CK93" s="86"/>
      <c r="CL93" s="86"/>
      <c r="CM93" s="86"/>
      <c r="CN93" s="86"/>
      <c r="CO93" s="86"/>
      <c r="CP93" s="86"/>
      <c r="CQ93" s="86"/>
      <c r="CR93" s="86"/>
      <c r="CS93" s="86"/>
      <c r="CT93" s="86"/>
      <c r="CU93" s="86"/>
      <c r="CV93" s="86"/>
      <c r="CW93" s="86"/>
      <c r="CX93" s="86"/>
      <c r="CY93" s="86"/>
      <c r="CZ93" s="86"/>
      <c r="DA93" s="86"/>
      <c r="DB93" s="86"/>
      <c r="DC93" s="86"/>
      <c r="DD93" s="86"/>
      <c r="DE93" s="86"/>
      <c r="DF93" s="86"/>
      <c r="DG93" s="86"/>
      <c r="DH93" s="86"/>
      <c r="DI93" s="86"/>
      <c r="DJ93" s="86"/>
      <c r="DK93" s="86"/>
      <c r="DL93" s="86"/>
      <c r="DM93" s="86"/>
      <c r="DN93" s="86"/>
      <c r="DO93" s="86"/>
      <c r="DP93" s="86"/>
      <c r="DQ93" s="86"/>
      <c r="DR93" s="86"/>
      <c r="DS93" s="86"/>
      <c r="DT93" s="86"/>
      <c r="DU93" s="86"/>
      <c r="DV93" s="86"/>
      <c r="DW93" s="86"/>
      <c r="DX93" s="86"/>
      <c r="DY93" s="86"/>
      <c r="DZ93" s="86"/>
      <c r="EA93" s="86"/>
      <c r="EB93" s="86"/>
      <c r="EC93" s="86"/>
      <c r="ED93" s="86"/>
      <c r="EE93" s="86"/>
      <c r="EF93" s="86"/>
      <c r="EG93" s="86"/>
      <c r="EH93" s="86"/>
      <c r="EI93" s="86"/>
      <c r="EJ93" s="86"/>
      <c r="EK93" s="86"/>
      <c r="EL93" s="86"/>
      <c r="EM93" s="86"/>
      <c r="EN93" s="86"/>
      <c r="EO93" s="86"/>
      <c r="EP93" s="86"/>
      <c r="EQ93" s="86"/>
      <c r="ER93" s="86"/>
      <c r="ES93" s="86"/>
      <c r="ET93" s="86"/>
      <c r="EU93" s="86"/>
      <c r="EV93" s="86"/>
      <c r="EW93" s="86"/>
      <c r="EX93" s="86"/>
      <c r="EY93" s="86"/>
      <c r="EZ93" s="86"/>
      <c r="FA93" s="86"/>
      <c r="FB93" s="86"/>
      <c r="FC93" s="86"/>
      <c r="FD93" s="86"/>
      <c r="FE93" s="86"/>
      <c r="FF93" s="86"/>
      <c r="FG93" s="86"/>
      <c r="FH93" s="86"/>
      <c r="FI93" s="86"/>
      <c r="FJ93" s="86"/>
      <c r="FK93" s="86"/>
      <c r="FL93" s="86"/>
      <c r="FM93" s="86"/>
      <c r="FN93" s="86"/>
      <c r="FO93" s="86"/>
      <c r="FP93" s="86"/>
      <c r="FQ93" s="86"/>
      <c r="FR93" s="86"/>
      <c r="FS93" s="86"/>
      <c r="FT93" s="86"/>
      <c r="FU93" s="86"/>
      <c r="FV93" s="86"/>
    </row>
    <row r="94" spans="1:178" ht="31.5" customHeight="1">
      <c r="A94" s="1" t="s">
        <v>217</v>
      </c>
      <c r="B94" s="45" t="s">
        <v>193</v>
      </c>
      <c r="C94" s="48" t="s">
        <v>35</v>
      </c>
      <c r="D94" s="48" t="s">
        <v>178</v>
      </c>
      <c r="E94" s="46" t="s">
        <v>194</v>
      </c>
      <c r="F94" s="48"/>
      <c r="G94" s="43">
        <f>G95</f>
        <v>303230.64</v>
      </c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6"/>
      <c r="BK94" s="86"/>
      <c r="BL94" s="86"/>
      <c r="BM94" s="86"/>
      <c r="BN94" s="86"/>
      <c r="BO94" s="86"/>
      <c r="BP94" s="86"/>
      <c r="BQ94" s="86"/>
      <c r="BR94" s="86"/>
      <c r="BS94" s="86"/>
      <c r="BT94" s="86"/>
      <c r="BU94" s="86"/>
      <c r="BV94" s="86"/>
      <c r="BW94" s="86"/>
      <c r="BX94" s="86"/>
      <c r="BY94" s="86"/>
      <c r="BZ94" s="86"/>
      <c r="CA94" s="86"/>
      <c r="CB94" s="86"/>
      <c r="CC94" s="86"/>
      <c r="CD94" s="86"/>
      <c r="CE94" s="86"/>
      <c r="CF94" s="86"/>
      <c r="CG94" s="86"/>
      <c r="CH94" s="86"/>
      <c r="CI94" s="86"/>
      <c r="CJ94" s="86"/>
      <c r="CK94" s="86"/>
      <c r="CL94" s="86"/>
      <c r="CM94" s="86"/>
      <c r="CN94" s="86"/>
      <c r="CO94" s="86"/>
      <c r="CP94" s="86"/>
      <c r="CQ94" s="86"/>
      <c r="CR94" s="86"/>
      <c r="CS94" s="86"/>
      <c r="CT94" s="86"/>
      <c r="CU94" s="86"/>
      <c r="CV94" s="86"/>
      <c r="CW94" s="86"/>
      <c r="CX94" s="86"/>
      <c r="CY94" s="86"/>
      <c r="CZ94" s="86"/>
      <c r="DA94" s="86"/>
      <c r="DB94" s="86"/>
      <c r="DC94" s="86"/>
      <c r="DD94" s="86"/>
      <c r="DE94" s="86"/>
      <c r="DF94" s="86"/>
      <c r="DG94" s="86"/>
      <c r="DH94" s="86"/>
      <c r="DI94" s="86"/>
      <c r="DJ94" s="86"/>
      <c r="DK94" s="86"/>
      <c r="DL94" s="86"/>
      <c r="DM94" s="86"/>
      <c r="DN94" s="86"/>
      <c r="DO94" s="86"/>
      <c r="DP94" s="86"/>
      <c r="DQ94" s="86"/>
      <c r="DR94" s="86"/>
      <c r="DS94" s="86"/>
      <c r="DT94" s="86"/>
      <c r="DU94" s="86"/>
      <c r="DV94" s="86"/>
      <c r="DW94" s="86"/>
      <c r="DX94" s="86"/>
      <c r="DY94" s="86"/>
      <c r="DZ94" s="86"/>
      <c r="EA94" s="86"/>
      <c r="EB94" s="86"/>
      <c r="EC94" s="86"/>
      <c r="ED94" s="86"/>
      <c r="EE94" s="86"/>
      <c r="EF94" s="86"/>
      <c r="EG94" s="86"/>
      <c r="EH94" s="86"/>
      <c r="EI94" s="86"/>
      <c r="EJ94" s="86"/>
      <c r="EK94" s="86"/>
      <c r="EL94" s="86"/>
      <c r="EM94" s="86"/>
      <c r="EN94" s="86"/>
      <c r="EO94" s="86"/>
      <c r="EP94" s="86"/>
      <c r="EQ94" s="86"/>
      <c r="ER94" s="86"/>
      <c r="ES94" s="86"/>
      <c r="ET94" s="86"/>
      <c r="EU94" s="86"/>
      <c r="EV94" s="86"/>
      <c r="EW94" s="86"/>
      <c r="EX94" s="86"/>
      <c r="EY94" s="86"/>
      <c r="EZ94" s="86"/>
      <c r="FA94" s="86"/>
      <c r="FB94" s="86"/>
      <c r="FC94" s="86"/>
      <c r="FD94" s="86"/>
      <c r="FE94" s="86"/>
      <c r="FF94" s="86"/>
      <c r="FG94" s="86"/>
      <c r="FH94" s="86"/>
      <c r="FI94" s="86"/>
      <c r="FJ94" s="86"/>
      <c r="FK94" s="86"/>
      <c r="FL94" s="86"/>
      <c r="FM94" s="86"/>
      <c r="FN94" s="86"/>
      <c r="FO94" s="86"/>
      <c r="FP94" s="86"/>
      <c r="FQ94" s="86"/>
      <c r="FR94" s="86"/>
      <c r="FS94" s="86"/>
      <c r="FT94" s="86"/>
      <c r="FU94" s="86"/>
      <c r="FV94" s="86"/>
    </row>
    <row r="95" spans="1:178" ht="31.5" customHeight="1">
      <c r="A95" s="1" t="s">
        <v>218</v>
      </c>
      <c r="B95" s="101" t="s">
        <v>171</v>
      </c>
      <c r="C95" s="48" t="s">
        <v>35</v>
      </c>
      <c r="D95" s="48" t="s">
        <v>178</v>
      </c>
      <c r="E95" s="46" t="s">
        <v>194</v>
      </c>
      <c r="F95" s="48" t="s">
        <v>168</v>
      </c>
      <c r="G95" s="43">
        <v>303230.64</v>
      </c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  <c r="BB95" s="86"/>
      <c r="BC95" s="86"/>
      <c r="BD95" s="86"/>
      <c r="BE95" s="86"/>
      <c r="BF95" s="86"/>
      <c r="BG95" s="86"/>
      <c r="BH95" s="86"/>
      <c r="BI95" s="86"/>
      <c r="BJ95" s="86"/>
      <c r="BK95" s="86"/>
      <c r="BL95" s="86"/>
      <c r="BM95" s="86"/>
      <c r="BN95" s="86"/>
      <c r="BO95" s="86"/>
      <c r="BP95" s="86"/>
      <c r="BQ95" s="86"/>
      <c r="BR95" s="86"/>
      <c r="BS95" s="86"/>
      <c r="BT95" s="86"/>
      <c r="BU95" s="86"/>
      <c r="BV95" s="86"/>
      <c r="BW95" s="86"/>
      <c r="BX95" s="86"/>
      <c r="BY95" s="86"/>
      <c r="BZ95" s="86"/>
      <c r="CA95" s="86"/>
      <c r="CB95" s="86"/>
      <c r="CC95" s="86"/>
      <c r="CD95" s="86"/>
      <c r="CE95" s="86"/>
      <c r="CF95" s="86"/>
      <c r="CG95" s="86"/>
      <c r="CH95" s="86"/>
      <c r="CI95" s="86"/>
      <c r="CJ95" s="86"/>
      <c r="CK95" s="86"/>
      <c r="CL95" s="86"/>
      <c r="CM95" s="86"/>
      <c r="CN95" s="86"/>
      <c r="CO95" s="86"/>
      <c r="CP95" s="86"/>
      <c r="CQ95" s="86"/>
      <c r="CR95" s="86"/>
      <c r="CS95" s="86"/>
      <c r="CT95" s="86"/>
      <c r="CU95" s="86"/>
      <c r="CV95" s="86"/>
      <c r="CW95" s="86"/>
      <c r="CX95" s="86"/>
      <c r="CY95" s="86"/>
      <c r="CZ95" s="86"/>
      <c r="DA95" s="86"/>
      <c r="DB95" s="86"/>
      <c r="DC95" s="86"/>
      <c r="DD95" s="86"/>
      <c r="DE95" s="86"/>
      <c r="DF95" s="86"/>
      <c r="DG95" s="86"/>
      <c r="DH95" s="86"/>
      <c r="DI95" s="86"/>
      <c r="DJ95" s="86"/>
      <c r="DK95" s="86"/>
      <c r="DL95" s="86"/>
      <c r="DM95" s="86"/>
      <c r="DN95" s="86"/>
      <c r="DO95" s="86"/>
      <c r="DP95" s="86"/>
      <c r="DQ95" s="86"/>
      <c r="DR95" s="86"/>
      <c r="DS95" s="86"/>
      <c r="DT95" s="86"/>
      <c r="DU95" s="86"/>
      <c r="DV95" s="86"/>
      <c r="DW95" s="86"/>
      <c r="DX95" s="86"/>
      <c r="DY95" s="86"/>
      <c r="DZ95" s="86"/>
      <c r="EA95" s="86"/>
      <c r="EB95" s="86"/>
      <c r="EC95" s="86"/>
      <c r="ED95" s="86"/>
      <c r="EE95" s="86"/>
      <c r="EF95" s="86"/>
      <c r="EG95" s="86"/>
      <c r="EH95" s="86"/>
      <c r="EI95" s="86"/>
      <c r="EJ95" s="86"/>
      <c r="EK95" s="86"/>
      <c r="EL95" s="86"/>
      <c r="EM95" s="86"/>
      <c r="EN95" s="86"/>
      <c r="EO95" s="86"/>
      <c r="EP95" s="86"/>
      <c r="EQ95" s="86"/>
      <c r="ER95" s="86"/>
      <c r="ES95" s="86"/>
      <c r="ET95" s="86"/>
      <c r="EU95" s="86"/>
      <c r="EV95" s="86"/>
      <c r="EW95" s="86"/>
      <c r="EX95" s="86"/>
      <c r="EY95" s="86"/>
      <c r="EZ95" s="86"/>
      <c r="FA95" s="86"/>
      <c r="FB95" s="86"/>
      <c r="FC95" s="86"/>
      <c r="FD95" s="86"/>
      <c r="FE95" s="86"/>
      <c r="FF95" s="86"/>
      <c r="FG95" s="86"/>
      <c r="FH95" s="86"/>
      <c r="FI95" s="86"/>
      <c r="FJ95" s="86"/>
      <c r="FK95" s="86"/>
      <c r="FL95" s="86"/>
      <c r="FM95" s="86"/>
      <c r="FN95" s="86"/>
      <c r="FO95" s="86"/>
      <c r="FP95" s="86"/>
      <c r="FQ95" s="86"/>
      <c r="FR95" s="86"/>
      <c r="FS95" s="86"/>
      <c r="FT95" s="86"/>
      <c r="FU95" s="86"/>
      <c r="FV95" s="86"/>
    </row>
    <row r="96" spans="1:178" s="71" customFormat="1" ht="16.5" customHeight="1">
      <c r="A96" s="122" t="s">
        <v>80</v>
      </c>
      <c r="B96" s="123"/>
      <c r="C96" s="82"/>
      <c r="D96" s="82"/>
      <c r="E96" s="82"/>
      <c r="F96" s="82"/>
      <c r="G96" s="70">
        <f>G12+G51+G59+G68+G86+G73+G92</f>
        <v>10498392.33</v>
      </c>
      <c r="H96" s="92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90"/>
      <c r="AL96" s="90"/>
      <c r="AM96" s="90"/>
      <c r="AN96" s="90"/>
      <c r="AO96" s="90"/>
      <c r="AP96" s="90"/>
      <c r="AQ96" s="90"/>
      <c r="AR96" s="90"/>
      <c r="AS96" s="90"/>
      <c r="AT96" s="90"/>
      <c r="AU96" s="90"/>
      <c r="AV96" s="90"/>
      <c r="AW96" s="90"/>
      <c r="AX96" s="90"/>
      <c r="AY96" s="90"/>
      <c r="AZ96" s="90"/>
      <c r="BA96" s="90"/>
      <c r="BB96" s="90"/>
      <c r="BC96" s="90"/>
      <c r="BD96" s="90"/>
      <c r="BE96" s="90"/>
      <c r="BF96" s="90"/>
      <c r="BG96" s="90"/>
      <c r="BH96" s="90"/>
      <c r="BI96" s="90"/>
      <c r="BJ96" s="90"/>
      <c r="BK96" s="90"/>
      <c r="BL96" s="90"/>
      <c r="BM96" s="90"/>
      <c r="BN96" s="90"/>
      <c r="BO96" s="90"/>
      <c r="BP96" s="90"/>
      <c r="BQ96" s="90"/>
      <c r="BR96" s="90"/>
      <c r="BS96" s="90"/>
      <c r="BT96" s="90"/>
      <c r="BU96" s="90"/>
      <c r="BV96" s="90"/>
      <c r="BW96" s="90"/>
      <c r="BX96" s="90"/>
      <c r="BY96" s="90"/>
      <c r="BZ96" s="90"/>
      <c r="CA96" s="90"/>
      <c r="CB96" s="90"/>
      <c r="CC96" s="90"/>
      <c r="CD96" s="90"/>
      <c r="CE96" s="90"/>
      <c r="CF96" s="90"/>
      <c r="CG96" s="90"/>
      <c r="CH96" s="90"/>
      <c r="CI96" s="90"/>
      <c r="CJ96" s="90"/>
      <c r="CK96" s="90"/>
      <c r="CL96" s="90"/>
      <c r="CM96" s="90"/>
      <c r="CN96" s="90"/>
      <c r="CO96" s="90"/>
      <c r="CP96" s="90"/>
      <c r="CQ96" s="90"/>
      <c r="CR96" s="90"/>
      <c r="CS96" s="90"/>
      <c r="CT96" s="90"/>
      <c r="CU96" s="90"/>
      <c r="CV96" s="90"/>
      <c r="CW96" s="90"/>
      <c r="CX96" s="90"/>
      <c r="CY96" s="90"/>
      <c r="CZ96" s="90"/>
      <c r="DA96" s="90"/>
      <c r="DB96" s="90"/>
      <c r="DC96" s="90"/>
      <c r="DD96" s="90"/>
      <c r="DE96" s="90"/>
      <c r="DF96" s="90"/>
      <c r="DG96" s="90"/>
      <c r="DH96" s="90"/>
      <c r="DI96" s="90"/>
      <c r="DJ96" s="90"/>
      <c r="DK96" s="90"/>
      <c r="DL96" s="90"/>
      <c r="DM96" s="90"/>
      <c r="DN96" s="90"/>
      <c r="DO96" s="90"/>
      <c r="DP96" s="90"/>
      <c r="DQ96" s="90"/>
      <c r="DR96" s="90"/>
      <c r="DS96" s="90"/>
      <c r="DT96" s="90"/>
      <c r="DU96" s="90"/>
      <c r="DV96" s="90"/>
      <c r="DW96" s="90"/>
      <c r="DX96" s="90"/>
      <c r="DY96" s="90"/>
      <c r="DZ96" s="90"/>
      <c r="EA96" s="90"/>
      <c r="EB96" s="90"/>
      <c r="EC96" s="90"/>
      <c r="ED96" s="90"/>
      <c r="EE96" s="90"/>
      <c r="EF96" s="90"/>
      <c r="EG96" s="90"/>
      <c r="EH96" s="90"/>
      <c r="EI96" s="90"/>
      <c r="EJ96" s="90"/>
      <c r="EK96" s="90"/>
      <c r="EL96" s="90"/>
      <c r="EM96" s="90"/>
      <c r="EN96" s="90"/>
      <c r="EO96" s="90"/>
      <c r="EP96" s="90"/>
      <c r="EQ96" s="90"/>
      <c r="ER96" s="90"/>
      <c r="ES96" s="90"/>
      <c r="ET96" s="90"/>
      <c r="EU96" s="90"/>
      <c r="EV96" s="90"/>
      <c r="EW96" s="90"/>
      <c r="EX96" s="90"/>
      <c r="EY96" s="90"/>
      <c r="EZ96" s="90"/>
      <c r="FA96" s="90"/>
      <c r="FB96" s="90"/>
      <c r="FC96" s="90"/>
      <c r="FD96" s="90"/>
      <c r="FE96" s="90"/>
      <c r="FF96" s="90"/>
      <c r="FG96" s="90"/>
      <c r="FH96" s="90"/>
      <c r="FI96" s="90"/>
      <c r="FJ96" s="90"/>
      <c r="FK96" s="90"/>
      <c r="FL96" s="90"/>
      <c r="FM96" s="90"/>
      <c r="FN96" s="90"/>
      <c r="FO96" s="90"/>
      <c r="FP96" s="90"/>
      <c r="FQ96" s="90"/>
      <c r="FR96" s="90"/>
      <c r="FS96" s="90"/>
      <c r="FT96" s="90"/>
      <c r="FU96" s="90"/>
      <c r="FV96" s="90"/>
    </row>
  </sheetData>
  <mergeCells count="4">
    <mergeCell ref="E4:G4"/>
    <mergeCell ref="A5:G5"/>
    <mergeCell ref="A6:G6"/>
    <mergeCell ref="A96:B96"/>
  </mergeCells>
  <pageMargins left="0.16" right="0.21" top="0.75" bottom="0.17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1"/>
  <sheetViews>
    <sheetView workbookViewId="0">
      <selection activeCell="A6" sqref="A6:XFD6"/>
    </sheetView>
  </sheetViews>
  <sheetFormatPr defaultRowHeight="15"/>
  <cols>
    <col min="4" max="4" width="18.28515625" customWidth="1"/>
    <col min="6" max="6" width="28.42578125" customWidth="1"/>
  </cols>
  <sheetData>
    <row r="3" spans="2:7" ht="87" customHeight="1">
      <c r="B3" s="32" t="s">
        <v>35</v>
      </c>
      <c r="C3" s="32" t="s">
        <v>39</v>
      </c>
      <c r="D3" s="32" t="s">
        <v>127</v>
      </c>
      <c r="E3" s="42">
        <v>244</v>
      </c>
      <c r="F3" s="43">
        <v>752900.95</v>
      </c>
      <c r="G3" s="110" t="s">
        <v>205</v>
      </c>
    </row>
    <row r="4" spans="2:7" ht="15.75">
      <c r="B4" s="48" t="s">
        <v>35</v>
      </c>
      <c r="C4" s="48" t="s">
        <v>46</v>
      </c>
      <c r="D4" s="48" t="s">
        <v>174</v>
      </c>
      <c r="E4" s="48" t="s">
        <v>143</v>
      </c>
      <c r="F4" s="43">
        <v>8133</v>
      </c>
    </row>
    <row r="5" spans="2:7" ht="15.75">
      <c r="B5" s="48" t="s">
        <v>35</v>
      </c>
      <c r="C5" s="48" t="s">
        <v>50</v>
      </c>
      <c r="D5" s="48" t="s">
        <v>173</v>
      </c>
      <c r="E5" s="83" t="s">
        <v>143</v>
      </c>
      <c r="F5" s="43">
        <v>39541.94</v>
      </c>
    </row>
    <row r="6" spans="2:7" ht="15.75">
      <c r="B6" s="48" t="s">
        <v>35</v>
      </c>
      <c r="C6" s="48" t="s">
        <v>54</v>
      </c>
      <c r="D6" s="48" t="s">
        <v>133</v>
      </c>
      <c r="E6" s="48" t="s">
        <v>143</v>
      </c>
      <c r="F6" s="43">
        <v>10000</v>
      </c>
    </row>
    <row r="7" spans="2:7" ht="15.75">
      <c r="B7" s="48" t="s">
        <v>35</v>
      </c>
      <c r="C7" s="48" t="s">
        <v>56</v>
      </c>
      <c r="D7" s="48" t="s">
        <v>134</v>
      </c>
      <c r="E7" s="48" t="s">
        <v>143</v>
      </c>
      <c r="F7" s="43">
        <v>30000</v>
      </c>
    </row>
    <row r="8" spans="2:7" ht="15.75">
      <c r="B8" s="48" t="s">
        <v>35</v>
      </c>
      <c r="C8" s="48" t="s">
        <v>63</v>
      </c>
      <c r="D8" s="48" t="s">
        <v>204</v>
      </c>
      <c r="E8" s="48" t="s">
        <v>143</v>
      </c>
      <c r="F8" s="43">
        <v>284260</v>
      </c>
    </row>
    <row r="9" spans="2:7" ht="78.75">
      <c r="B9" s="48" t="s">
        <v>35</v>
      </c>
      <c r="C9" s="48" t="s">
        <v>72</v>
      </c>
      <c r="D9" s="48" t="s">
        <v>136</v>
      </c>
      <c r="E9" s="48" t="s">
        <v>143</v>
      </c>
      <c r="F9" s="43">
        <v>300000</v>
      </c>
      <c r="G9" s="111" t="s">
        <v>205</v>
      </c>
    </row>
    <row r="10" spans="2:7" ht="15.75">
      <c r="B10" s="48" t="s">
        <v>35</v>
      </c>
      <c r="C10" s="48" t="s">
        <v>72</v>
      </c>
      <c r="D10" s="46" t="s">
        <v>200</v>
      </c>
      <c r="E10" s="48" t="s">
        <v>143</v>
      </c>
      <c r="F10" s="43">
        <v>30000</v>
      </c>
    </row>
    <row r="11" spans="2:7" ht="15.75">
      <c r="B11" s="48" t="s">
        <v>35</v>
      </c>
      <c r="C11" s="48" t="s">
        <v>76</v>
      </c>
      <c r="D11" s="48" t="s">
        <v>137</v>
      </c>
      <c r="E11" s="48" t="s">
        <v>143</v>
      </c>
      <c r="F11" s="43">
        <v>50000</v>
      </c>
    </row>
  </sheetData>
  <pageMargins left="0.1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G8"/>
  <sheetViews>
    <sheetView topLeftCell="B1" workbookViewId="0">
      <selection activeCell="F9" sqref="F9"/>
    </sheetView>
  </sheetViews>
  <sheetFormatPr defaultRowHeight="15"/>
  <cols>
    <col min="1" max="1" width="0" hidden="1" customWidth="1"/>
    <col min="2" max="2" width="38" customWidth="1"/>
    <col min="4" max="4" width="7.140625" customWidth="1"/>
    <col min="5" max="5" width="13.7109375" customWidth="1"/>
    <col min="6" max="6" width="5.42578125" customWidth="1"/>
    <col min="7" max="7" width="12" customWidth="1"/>
  </cols>
  <sheetData>
    <row r="2" spans="2:7" ht="19.5">
      <c r="B2" s="124" t="s">
        <v>208</v>
      </c>
      <c r="C2" s="124"/>
      <c r="D2" s="124"/>
      <c r="E2" s="124"/>
      <c r="F2" s="124"/>
      <c r="G2" s="124"/>
    </row>
    <row r="5" spans="2:7" ht="113.25" customHeight="1">
      <c r="B5" s="9" t="s">
        <v>53</v>
      </c>
      <c r="C5" s="8" t="s">
        <v>35</v>
      </c>
      <c r="D5" s="8" t="s">
        <v>54</v>
      </c>
      <c r="E5" s="8"/>
      <c r="F5" s="8"/>
      <c r="G5" s="6">
        <f>G6</f>
        <v>10000</v>
      </c>
    </row>
    <row r="6" spans="2:7" ht="93.75" customHeight="1">
      <c r="B6" s="65" t="s">
        <v>105</v>
      </c>
      <c r="C6" s="11" t="s">
        <v>35</v>
      </c>
      <c r="D6" s="11" t="s">
        <v>54</v>
      </c>
      <c r="E6" s="11" t="s">
        <v>132</v>
      </c>
      <c r="F6" s="11"/>
      <c r="G6" s="12">
        <f>G7</f>
        <v>10000</v>
      </c>
    </row>
    <row r="7" spans="2:7" ht="66.75" customHeight="1">
      <c r="B7" s="77" t="s">
        <v>103</v>
      </c>
      <c r="C7" s="15" t="s">
        <v>35</v>
      </c>
      <c r="D7" s="15" t="s">
        <v>54</v>
      </c>
      <c r="E7" s="15" t="s">
        <v>133</v>
      </c>
      <c r="F7" s="15"/>
      <c r="G7" s="16">
        <f>G8</f>
        <v>10000</v>
      </c>
    </row>
    <row r="8" spans="2:7" ht="53.25" customHeight="1">
      <c r="B8" s="93" t="s">
        <v>140</v>
      </c>
      <c r="C8" s="48" t="s">
        <v>35</v>
      </c>
      <c r="D8" s="48" t="s">
        <v>54</v>
      </c>
      <c r="E8" s="48" t="s">
        <v>133</v>
      </c>
      <c r="F8" s="48" t="s">
        <v>143</v>
      </c>
      <c r="G8" s="43">
        <v>10000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Лист1</vt:lpstr>
    </vt:vector>
  </TitlesOfParts>
  <Company>Администрация Вознесенского сельсовета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1</cp:lastModifiedBy>
  <cp:lastPrinted>2020-12-21T04:27:05Z</cp:lastPrinted>
  <dcterms:created xsi:type="dcterms:W3CDTF">2013-10-25T04:56:20Z</dcterms:created>
  <dcterms:modified xsi:type="dcterms:W3CDTF">2021-01-12T07:24:52Z</dcterms:modified>
</cp:coreProperties>
</file>